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<sst xmlns="http://schemas.openxmlformats.org/spreadsheetml/2006/main" count="102" uniqueCount="92">
  <si>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</si>
  <si>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</si>
  <si>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</si>
  <si>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</si>
  <si>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</si>
  <si>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</si>
  <si>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</si>
  <si>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</si>
  <si>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</si>
  <si>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</si>
  <si>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</si>
  <si>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</si>
  <si>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</si>
  <si>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</si>
  <si>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</si>
  <si>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</si>
  <si>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</si>
  <si>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</si>
  <si>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</si>
  <si>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</si>
  <si>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</si>
  <si>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</si>
  <si>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</si>
  <si>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</si>
  <si>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</si>
  <si>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</si>
  <si>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</si>
  <si>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</si>
  <si>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</si>
  <si>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</si>
  <si>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</si>
  <si>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</si>
  <si>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</si>
  <si>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</si>
  <si>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</si>
  <si>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</si>
  <si>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</si>
  <si>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</si>
  <si>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</si>
  <si>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</si>
  <si>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</si>
  <si>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</si>
  <si>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</si>
  <si>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</si>
  <si>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</si>
  <si>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</si>
  <si>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</si>
  <si>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</si>
  <si>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</si>
  <si>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</si>
  <si>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</si>
  <si>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</si>
  <si>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</si>
  <si>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</si>
  <si>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</si>
  <si>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</si>
  <si>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</si>
  <si>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</si>
  <si>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</si>
  <si>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</si>
  <si>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</si>
  <si>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</si>
  <si>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</si>
  <si>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</si>
  <si>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</si>
  <si>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</si>
  <si>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</si>
  <si>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</si>
  <si>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</si>
  <si>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</si>
  <si>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</si>
  <si>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</si>
  <si>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</si>
  <si>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</si>
  <si>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</si>
  <si>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</si>
  <si>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</si>
  <si>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</si>
  <si>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</si>
  <si>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</si>
  <si>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/>
  </si>
  <si>
    <t>10/21/2004</t>
  </si>
  <si>
    <t>Gadsden Independent School District</t>
  </si>
  <si>
    <t>Laura A. Garcia</t>
  </si>
  <si>
    <t>(505) 882-6241</t>
  </si>
  <si>
    <t>COUNTY TAX COLLECTION</t>
  </si>
  <si>
    <t>DEBT SERVICE</t>
  </si>
  <si>
    <t>8309 / 41000</t>
  </si>
  <si>
    <t>03.3712</t>
  </si>
  <si>
    <t>12.7514</t>
  </si>
  <si>
    <t>DEBT SERVICE RESERVE</t>
  </si>
  <si>
    <t>BOND SALE PREMIUM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</si>
</sst>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10" fillId="0" borderId="27" xfId="0" applyNumberFormat="1" applyFont="1" applyBorder="1" applyAlignment="1" applyProtection="1" quotePrefix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4" fillId="0" borderId="2" xfId="0" applyFont="1" applyBorder="1" applyAlignment="1" quotePrefix="1">
      <alignment horizontal="right"/>
    </xf>
    <xf numFmtId="37" fontId="4" fillId="0" borderId="26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28" xfId="15" applyFont="1" applyBorder="1" applyAlignment="1">
      <alignment/>
    </xf>
    <xf numFmtId="49" fontId="10" fillId="0" borderId="1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7" sqref="C1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71</v>
      </c>
      <c r="I10" s="84" t="s">
        <v>86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25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6">
        <f>13441529+78443</f>
        <v>13519972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25"/>
      <c r="E17" s="3"/>
      <c r="F17" s="6"/>
      <c r="G17" s="3"/>
      <c r="H17" s="122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6">
        <f>SUM(D15:D17)</f>
        <v>13519972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6">
        <v>13441529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>
        <f>D19</f>
        <v>13441529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82</v>
      </c>
      <c r="C23" s="85"/>
      <c r="D23" s="88" t="s">
        <v>70</v>
      </c>
      <c r="E23" s="85" t="s">
        <v>83</v>
      </c>
      <c r="F23" s="85"/>
      <c r="G23" s="85"/>
      <c r="H23" s="3"/>
      <c r="I23" s="3" t="s">
        <v>74</v>
      </c>
      <c r="J23" s="113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11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20" t="s">
        <v>87</v>
      </c>
      <c r="B29" s="114"/>
      <c r="C29" s="127" t="s">
        <v>88</v>
      </c>
      <c r="D29" s="92" t="s">
        <v>85</v>
      </c>
      <c r="E29" s="98">
        <v>71745</v>
      </c>
      <c r="F29" s="99"/>
      <c r="G29" s="98">
        <v>5000</v>
      </c>
      <c r="H29" s="99"/>
      <c r="I29" s="107">
        <f>E29+G29</f>
        <v>76745</v>
      </c>
      <c r="J29" s="20"/>
      <c r="K29" s="66"/>
      <c r="L29" s="3"/>
    </row>
    <row r="30" spans="1:12" ht="15.75">
      <c r="A30" s="11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120" t="s">
        <v>87</v>
      </c>
      <c r="B31" s="92"/>
      <c r="C31" s="114" t="s">
        <v>89</v>
      </c>
      <c r="D31" s="92" t="s">
        <v>90</v>
      </c>
      <c r="E31" s="98">
        <v>6823403</v>
      </c>
      <c r="F31" s="99"/>
      <c r="G31" s="98">
        <v>73443</v>
      </c>
      <c r="H31" s="99"/>
      <c r="I31" s="107">
        <f>E31+G31</f>
        <v>6896846</v>
      </c>
      <c r="J31" s="20"/>
      <c r="K31" s="66"/>
      <c r="L31" s="3"/>
    </row>
    <row r="32" spans="1:12" ht="15.75">
      <c r="A32" s="11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120"/>
      <c r="B33" s="114"/>
      <c r="C33" s="114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120"/>
      <c r="B35" s="92"/>
      <c r="C35" s="114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93"/>
      <c r="C36" s="12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120"/>
      <c r="B37" s="92"/>
      <c r="C37" s="114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90"/>
      <c r="C38" s="124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120"/>
      <c r="B39" s="92"/>
      <c r="C39" s="114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93"/>
      <c r="C40" s="123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92"/>
      <c r="C41" s="114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93"/>
      <c r="C42" s="123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92"/>
      <c r="C43" s="114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93"/>
      <c r="C44" s="12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/>
      <c r="C45" s="114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93"/>
      <c r="C46" s="12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07">
        <f>SUM(G29:G55)</f>
        <v>78443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8" t="s">
        <v>81</v>
      </c>
      <c r="B61" s="3" t="s">
        <v>75</v>
      </c>
      <c r="C61" s="3"/>
      <c r="D61" s="3"/>
      <c r="E61" s="108" t="s">
        <v>56</v>
      </c>
      <c r="F61" s="109"/>
      <c r="G61" s="110">
        <f>G57+G59</f>
        <v>78443</v>
      </c>
      <c r="H61" s="102"/>
      <c r="I61" s="3"/>
      <c r="J61" s="3"/>
      <c r="K61" s="3"/>
      <c r="L61" s="3"/>
    </row>
    <row r="62" spans="1:12" ht="15.75">
      <c r="A62" s="117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/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11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21" t="s">
        <v>81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21" t="s">
        <v>81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2004-10-13T21:23:44Z</cp:lastPrinted>
  <dcterms:created xsi:type="dcterms:W3CDTF">2003-11-20T18:30:41Z</dcterms:created>
  <dcterms:modified xsi:type="dcterms:W3CDTF">2004-10-13T21:26:20Z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1531441014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