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'barform04'!$M$87:$M$173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<sst xmlns="http://schemas.openxmlformats.org/spreadsheetml/2006/main" count="252" uniqueCount="172">
  <si>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</si>
  <si>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</si>
  <si>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</si>
  <si>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</si>
  <si>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</si>
  <si>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</si>
  <si>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</si>
  <si>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</si>
  <si>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</si>
  <si>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</si>
  <si>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</si>
  <si>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</si>
  <si>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</si>
  <si>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</si>
  <si>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</si>
  <si>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</si>
  <si>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</si>
  <si>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</si>
  <si>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</si>
  <si>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</si>
  <si>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</si>
  <si>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</si>
  <si>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</si>
  <si>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</si>
  <si>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</si>
  <si>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</si>
  <si>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</si>
  <si>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</si>
  <si>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</si>
  <si>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</si>
  <si>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</si>
  <si>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</si>
  <si>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</si>
  <si>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</si>
  <si>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</si>
  <si>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</si>
  <si>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</si>
  <si>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</si>
  <si>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</si>
  <si>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</si>
  <si>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</si>
  <si>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</si>
  <si>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</si>
  <si>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</si>
  <si>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</si>
  <si>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</si>
  <si>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</si>
  <si>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</si>
  <si>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</si>
  <si>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</si>
  <si>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</si>
  <si>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</si>
  <si>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</si>
  <si>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</si>
  <si>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</si>
  <si>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</si>
  <si>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</si>
  <si>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</si>
  <si>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</si>
  <si>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</si>
  <si>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</si>
  <si>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</si>
  <si>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</si>
  <si>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</si>
  <si>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</si>
  <si>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</si>
  <si>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</si>
  <si>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</si>
  <si>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</si>
  <si>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</si>
  <si>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</si>
  <si>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</si>
  <si>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</si>
  <si>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</si>
  <si>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</si>
  <si>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</si>
  <si>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</si>
  <si>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</si>
  <si>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</si>
  <si>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</si>
  <si>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</si>
  <si>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</si>
  <si>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</si>
  <si>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</si>
  <si>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</si>
  <si>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</si>
  <si>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</si>
  <si>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</si>
  <si>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</si>
  <si>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</si>
  <si>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</si>
  <si>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</si>
  <si>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</si>
  <si>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</si>
  <si>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</si>
  <si>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</si>
  <si>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</si>
  <si>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</si>
  <si>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</si>
  <si>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</si>
  <si>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</si>
  <si>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</si>
  <si>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</si>
  <si>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</si>
  <si>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</si>
  <si>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</si>
  <si>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</si>
  <si>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</si>
  <si>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</si>
  <si>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</si>
  <si>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</si>
  <si>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</si>
  <si>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</si>
  <si>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</si>
  <si>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</si>
  <si>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</si>
  <si>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</si>
  <si>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</si>
  <si>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</si>
  <si>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</t>
  </si>
  <si>
    <t>8602-24101</t>
  </si>
  <si>
    <t>01.1411</t>
  </si>
  <si>
    <t>Teachers Grades 1-12</t>
  </si>
  <si>
    <t>01.4118</t>
  </si>
  <si>
    <t>General Supplies and Materials</t>
  </si>
  <si>
    <t>01.1711</t>
  </si>
  <si>
    <t>Inst. Assts Grades 1-12</t>
  </si>
  <si>
    <t>01.5114</t>
  </si>
  <si>
    <t>Employee Training</t>
  </si>
  <si>
    <t>02.3214</t>
  </si>
  <si>
    <t>Other Professional services</t>
  </si>
  <si>
    <t>09.4118</t>
  </si>
  <si>
    <t>10.3312</t>
  </si>
  <si>
    <t>Transportation Contract</t>
  </si>
  <si>
    <t>01.6412</t>
  </si>
  <si>
    <t>Supply assets &lt; $1,000</t>
  </si>
  <si>
    <t>01.5113</t>
  </si>
  <si>
    <t>Employee Travel</t>
  </si>
  <si>
    <t>2004-2005</t>
  </si>
  <si>
    <t>02.6412</t>
  </si>
  <si>
    <t>Supply Assets &gt; $1,000</t>
  </si>
  <si>
    <t>02.5113</t>
  </si>
  <si>
    <t>01.1714</t>
  </si>
  <si>
    <t>Inst. Assts. Pre-School</t>
  </si>
  <si>
    <t>01.2311</t>
  </si>
  <si>
    <t>Health/Medical</t>
  </si>
  <si>
    <t>01.2313</t>
  </si>
  <si>
    <t>Dental</t>
  </si>
  <si>
    <t>01.1414</t>
  </si>
  <si>
    <t>Teachers Pre-School</t>
  </si>
  <si>
    <t>01.2315</t>
  </si>
  <si>
    <t>Disability</t>
  </si>
  <si>
    <t>01.2411</t>
  </si>
  <si>
    <t>Worker's Comp Premium</t>
  </si>
  <si>
    <t>Teacher's Pre-School</t>
  </si>
  <si>
    <t>02.1217</t>
  </si>
  <si>
    <t>Sec/Clerical</t>
  </si>
  <si>
    <t>02.2315</t>
  </si>
  <si>
    <t>02.2411</t>
  </si>
  <si>
    <t>09.1621</t>
  </si>
  <si>
    <t>Summer School/After School</t>
  </si>
  <si>
    <t>09.2411</t>
  </si>
  <si>
    <t>March 10, 2005</t>
  </si>
  <si>
    <t>To purchase supplies and materials for classrooms</t>
  </si>
  <si>
    <t>01.5113; 02.5113</t>
  </si>
  <si>
    <t>To cover travel costs for staff development attendance</t>
  </si>
  <si>
    <t>01.2311; 01.2313; 01.2315</t>
  </si>
  <si>
    <t>02.2411; 09.2411</t>
  </si>
  <si>
    <t>01.2411; 02.1217; 02.2315;</t>
  </si>
  <si>
    <t>To cover salaries and fringe benefits for program staff</t>
  </si>
  <si>
    <t>85-6000313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</si>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</sst>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0" fontId="0" fillId="0" borderId="1" xfId="0" applyNumberFormat="1" applyBorder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1" t="s">
        <v>170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112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118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5" t="s">
        <v>119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2066940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6032102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8099042</v>
      </c>
      <c r="E19" s="35"/>
      <c r="F19" s="38"/>
      <c r="G19" s="35"/>
      <c r="H19" s="202" t="s">
        <v>118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9">
        <f>D19</f>
        <v>8099042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6" t="s">
        <v>115</v>
      </c>
      <c r="C23" s="146"/>
      <c r="D23" s="150" t="s">
        <v>96</v>
      </c>
      <c r="E23" s="146" t="s">
        <v>116</v>
      </c>
      <c r="F23" s="146"/>
      <c r="G23" s="146"/>
      <c r="H23" s="35"/>
      <c r="I23" s="35" t="s">
        <v>110</v>
      </c>
      <c r="J23" s="199" t="s">
        <v>117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120</v>
      </c>
      <c r="B29" s="154" t="s">
        <v>121</v>
      </c>
      <c r="C29" s="154"/>
      <c r="D29" s="154" t="s">
        <v>122</v>
      </c>
      <c r="E29" s="160">
        <v>1673536</v>
      </c>
      <c r="F29" s="161"/>
      <c r="G29" s="160">
        <v>-51000</v>
      </c>
      <c r="H29" s="161"/>
      <c r="I29" s="169">
        <f>E29+G29</f>
        <v>1622536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123</v>
      </c>
      <c r="D31" s="154" t="s">
        <v>124</v>
      </c>
      <c r="E31" s="160">
        <v>1557627</v>
      </c>
      <c r="F31" s="161"/>
      <c r="G31" s="160">
        <v>51000</v>
      </c>
      <c r="H31" s="161"/>
      <c r="I31" s="169">
        <f>E31+G31</f>
        <v>1608627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 t="s">
        <v>125</v>
      </c>
      <c r="C33" s="154"/>
      <c r="D33" s="154" t="s">
        <v>126</v>
      </c>
      <c r="E33" s="160">
        <v>369990</v>
      </c>
      <c r="F33" s="161"/>
      <c r="G33" s="160">
        <v>-89000</v>
      </c>
      <c r="H33" s="161"/>
      <c r="I33" s="169">
        <f>E33+G33</f>
        <v>280990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123</v>
      </c>
      <c r="D35" s="154" t="s">
        <v>124</v>
      </c>
      <c r="E35" s="160">
        <v>1608627</v>
      </c>
      <c r="F35" s="161"/>
      <c r="G35" s="160">
        <v>89000</v>
      </c>
      <c r="H35" s="161"/>
      <c r="I35" s="169">
        <f>E35+G35</f>
        <v>1697627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 t="s">
        <v>127</v>
      </c>
      <c r="C37" s="154"/>
      <c r="D37" s="154" t="s">
        <v>128</v>
      </c>
      <c r="E37" s="160">
        <v>426435</v>
      </c>
      <c r="F37" s="161"/>
      <c r="G37" s="160">
        <v>-150000</v>
      </c>
      <c r="H37" s="161"/>
      <c r="I37" s="169">
        <f>E37+G37</f>
        <v>276435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123</v>
      </c>
      <c r="D39" s="154" t="s">
        <v>124</v>
      </c>
      <c r="E39" s="160">
        <v>1697627</v>
      </c>
      <c r="F39" s="161"/>
      <c r="G39" s="160">
        <v>150000</v>
      </c>
      <c r="H39" s="161"/>
      <c r="I39" s="169">
        <f>E39+G39</f>
        <v>1847627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 t="s">
        <v>129</v>
      </c>
      <c r="C41" s="154"/>
      <c r="D41" s="154" t="s">
        <v>130</v>
      </c>
      <c r="E41" s="160">
        <v>50130</v>
      </c>
      <c r="F41" s="161"/>
      <c r="G41" s="160">
        <v>-40000</v>
      </c>
      <c r="H41" s="161"/>
      <c r="I41" s="169">
        <f>E41+G41</f>
        <v>10130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123</v>
      </c>
      <c r="D43" s="154" t="s">
        <v>124</v>
      </c>
      <c r="E43" s="160">
        <v>1847627</v>
      </c>
      <c r="F43" s="161"/>
      <c r="G43" s="160">
        <v>40000</v>
      </c>
      <c r="H43" s="161"/>
      <c r="I43" s="169">
        <f>E43+G43</f>
        <v>1887627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 t="s">
        <v>131</v>
      </c>
      <c r="C45" s="154"/>
      <c r="D45" s="154" t="s">
        <v>124</v>
      </c>
      <c r="E45" s="160">
        <v>52519</v>
      </c>
      <c r="F45" s="161"/>
      <c r="G45" s="160">
        <v>-25000</v>
      </c>
      <c r="H45" s="161"/>
      <c r="I45" s="169">
        <f>E45+G45</f>
        <v>27519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123</v>
      </c>
      <c r="D47" s="154" t="s">
        <v>124</v>
      </c>
      <c r="E47" s="160">
        <v>1887627</v>
      </c>
      <c r="F47" s="161"/>
      <c r="G47" s="160">
        <v>25000</v>
      </c>
      <c r="H47" s="161"/>
      <c r="I47" s="169">
        <f>E47+G47</f>
        <v>1912627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 t="s">
        <v>132</v>
      </c>
      <c r="C49" s="154"/>
      <c r="D49" s="154" t="s">
        <v>133</v>
      </c>
      <c r="E49" s="160">
        <v>100000</v>
      </c>
      <c r="F49" s="161"/>
      <c r="G49" s="160">
        <v>-50000</v>
      </c>
      <c r="H49" s="161"/>
      <c r="I49" s="169">
        <f>E49+G49</f>
        <v>50000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123</v>
      </c>
      <c r="D51" s="154" t="s">
        <v>124</v>
      </c>
      <c r="E51" s="160">
        <v>1912627</v>
      </c>
      <c r="F51" s="161"/>
      <c r="G51" s="160">
        <v>50000</v>
      </c>
      <c r="H51" s="161"/>
      <c r="I51" s="169">
        <f>E51+G51</f>
        <v>1962627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 t="s">
        <v>134</v>
      </c>
      <c r="C53" s="154"/>
      <c r="D53" s="154" t="s">
        <v>135</v>
      </c>
      <c r="E53" s="160">
        <v>65952</v>
      </c>
      <c r="F53" s="161"/>
      <c r="G53" s="160">
        <v>-3000</v>
      </c>
      <c r="H53" s="161"/>
      <c r="I53" s="169">
        <f>E53+G53</f>
        <v>62952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136</v>
      </c>
      <c r="D55" s="157" t="s">
        <v>137</v>
      </c>
      <c r="E55" s="163">
        <v>10863</v>
      </c>
      <c r="F55" s="164"/>
      <c r="G55" s="163">
        <v>3000</v>
      </c>
      <c r="H55" s="164"/>
      <c r="I55" s="172">
        <f>E55+G55</f>
        <v>13863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0</v>
      </c>
      <c r="H57" s="161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162</v>
      </c>
      <c r="B61" s="35" t="s">
        <v>111</v>
      </c>
      <c r="C61" s="35"/>
      <c r="D61" s="35"/>
      <c r="E61" s="170" t="s">
        <v>56</v>
      </c>
      <c r="F61" s="171"/>
      <c r="G61" s="172">
        <f>G57+G59</f>
        <v>0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171</v>
      </c>
      <c r="D66" s="39"/>
      <c r="E66" s="35"/>
      <c r="F66" s="35"/>
      <c r="G66" s="174" t="s">
        <v>167</v>
      </c>
      <c r="H66" s="35"/>
      <c r="I66" s="97" t="s">
        <v>169</v>
      </c>
      <c r="J66" s="39"/>
      <c r="K66" s="39"/>
      <c r="L66" s="35"/>
    </row>
    <row r="67" spans="1:12" ht="15.75">
      <c r="A67" s="174" t="s">
        <v>123</v>
      </c>
      <c r="B67" s="35"/>
      <c r="C67" s="97" t="s">
        <v>163</v>
      </c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 t="s">
        <v>164</v>
      </c>
      <c r="B68" s="35"/>
      <c r="C68" s="97" t="s">
        <v>165</v>
      </c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 t="s">
        <v>166</v>
      </c>
      <c r="B69" s="35"/>
      <c r="C69" s="97" t="s">
        <v>169</v>
      </c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 t="s">
        <v>168</v>
      </c>
      <c r="B70" s="35"/>
      <c r="C70" s="97" t="s">
        <v>169</v>
      </c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174" t="s">
        <v>167</v>
      </c>
      <c r="B71" s="35"/>
      <c r="C71" s="97" t="s">
        <v>169</v>
      </c>
      <c r="D71" s="39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205" t="s">
        <v>170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138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3" t="str">
        <f>$H$8</f>
        <v>X</v>
      </c>
      <c r="I96" s="77" t="s">
        <v>81</v>
      </c>
      <c r="J96" s="121" t="s">
        <v>119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119</v>
      </c>
      <c r="J100" s="177"/>
      <c r="K100" s="178"/>
    </row>
    <row r="101" spans="1:11" ht="15.75">
      <c r="A101" s="82" t="s">
        <v>86</v>
      </c>
      <c r="D101" s="117">
        <v>2066940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6032102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175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8099042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204" t="str">
        <f>$H$19</f>
        <v>X</v>
      </c>
      <c r="I109" s="1" t="s">
        <v>94</v>
      </c>
      <c r="K109" s="6"/>
    </row>
    <row r="110" spans="1:11" ht="15.75">
      <c r="A110" s="114" t="s">
        <v>95</v>
      </c>
      <c r="B110" s="117" t="s">
        <v>115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116</v>
      </c>
      <c r="C112" s="13"/>
      <c r="D112" s="13"/>
      <c r="E112" s="114" t="s">
        <v>97</v>
      </c>
      <c r="F112" s="200" t="s">
        <v>117</v>
      </c>
      <c r="G112" s="13"/>
    </row>
    <row r="114" spans="1:4" ht="15.75">
      <c r="A114" s="81" t="s">
        <v>98</v>
      </c>
      <c r="B114" s="5"/>
      <c r="C114" s="5"/>
      <c r="D114" s="126">
        <v>8090042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120</v>
      </c>
      <c r="B121" s="183" t="s">
        <v>139</v>
      </c>
      <c r="C121" s="183"/>
      <c r="D121" s="136" t="s">
        <v>140</v>
      </c>
      <c r="E121" s="189">
        <v>7000</v>
      </c>
      <c r="F121" s="190"/>
      <c r="G121" s="189">
        <v>-2000</v>
      </c>
      <c r="H121" s="190"/>
      <c r="I121" s="191">
        <f>E121+G121</f>
        <v>5000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141</v>
      </c>
      <c r="D123" s="136" t="s">
        <v>137</v>
      </c>
      <c r="E123" s="189">
        <v>10524</v>
      </c>
      <c r="F123" s="190"/>
      <c r="G123" s="189">
        <v>2000</v>
      </c>
      <c r="H123" s="190"/>
      <c r="I123" s="191">
        <f>E123+G123</f>
        <v>12524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 t="s">
        <v>142</v>
      </c>
      <c r="C125" s="183"/>
      <c r="D125" s="136" t="s">
        <v>143</v>
      </c>
      <c r="E125" s="189">
        <v>63650</v>
      </c>
      <c r="F125" s="190"/>
      <c r="G125" s="189">
        <v>-13000</v>
      </c>
      <c r="H125" s="190"/>
      <c r="I125" s="191">
        <f>E125+G125</f>
        <v>50650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 t="s">
        <v>144</v>
      </c>
      <c r="D127" s="136" t="s">
        <v>145</v>
      </c>
      <c r="E127" s="189">
        <v>120000</v>
      </c>
      <c r="F127" s="190"/>
      <c r="G127" s="189">
        <v>13000</v>
      </c>
      <c r="H127" s="190"/>
      <c r="I127" s="191">
        <f>E127+G127</f>
        <v>133000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 t="s">
        <v>142</v>
      </c>
      <c r="C129" s="183"/>
      <c r="D129" s="136" t="s">
        <v>143</v>
      </c>
      <c r="E129" s="189">
        <v>50650</v>
      </c>
      <c r="F129" s="190"/>
      <c r="G129" s="189">
        <v>-900</v>
      </c>
      <c r="H129" s="190"/>
      <c r="I129" s="191">
        <f>E129+G129</f>
        <v>49750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 t="s">
        <v>146</v>
      </c>
      <c r="D131" s="136" t="s">
        <v>147</v>
      </c>
      <c r="E131" s="189">
        <v>10000</v>
      </c>
      <c r="F131" s="190"/>
      <c r="G131" s="189">
        <v>900</v>
      </c>
      <c r="H131" s="190"/>
      <c r="I131" s="191">
        <f>E131+G131</f>
        <v>10900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 t="s">
        <v>148</v>
      </c>
      <c r="C133" s="183"/>
      <c r="D133" s="136" t="s">
        <v>149</v>
      </c>
      <c r="E133" s="189">
        <v>72750</v>
      </c>
      <c r="F133" s="190"/>
      <c r="G133" s="189">
        <v>-500</v>
      </c>
      <c r="H133" s="190"/>
      <c r="I133" s="191">
        <f>E133+G133</f>
        <v>72250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 t="s">
        <v>150</v>
      </c>
      <c r="D135" s="136" t="s">
        <v>151</v>
      </c>
      <c r="E135" s="189">
        <v>1500</v>
      </c>
      <c r="F135" s="190"/>
      <c r="G135" s="189">
        <v>500</v>
      </c>
      <c r="H135" s="190"/>
      <c r="I135" s="191">
        <f>E135+G135</f>
        <v>2000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 t="s">
        <v>148</v>
      </c>
      <c r="C137" s="183"/>
      <c r="D137" s="136" t="s">
        <v>149</v>
      </c>
      <c r="E137" s="189">
        <v>72250</v>
      </c>
      <c r="F137" s="190"/>
      <c r="G137" s="189">
        <v>-10000</v>
      </c>
      <c r="H137" s="190"/>
      <c r="I137" s="191">
        <f>E137+G137</f>
        <v>62250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 t="s">
        <v>152</v>
      </c>
      <c r="D139" s="136" t="s">
        <v>153</v>
      </c>
      <c r="E139" s="189">
        <v>22137</v>
      </c>
      <c r="F139" s="190"/>
      <c r="G139" s="189">
        <v>10000</v>
      </c>
      <c r="H139" s="190"/>
      <c r="I139" s="191">
        <f>E139+G139</f>
        <v>32137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 t="s">
        <v>148</v>
      </c>
      <c r="C141" s="183"/>
      <c r="D141" s="136" t="s">
        <v>154</v>
      </c>
      <c r="E141" s="189">
        <v>62250</v>
      </c>
      <c r="F141" s="190"/>
      <c r="G141" s="189">
        <v>-250</v>
      </c>
      <c r="H141" s="190"/>
      <c r="I141" s="191">
        <f>E141+G141</f>
        <v>62000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 t="s">
        <v>155</v>
      </c>
      <c r="D143" s="136" t="s">
        <v>156</v>
      </c>
      <c r="E143" s="189">
        <v>116783</v>
      </c>
      <c r="F143" s="190"/>
      <c r="G143" s="189">
        <v>250</v>
      </c>
      <c r="H143" s="190"/>
      <c r="I143" s="191">
        <f>E143+G143</f>
        <v>117033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 t="s">
        <v>148</v>
      </c>
      <c r="C145" s="183"/>
      <c r="D145" s="136" t="s">
        <v>154</v>
      </c>
      <c r="E145" s="189">
        <v>62000</v>
      </c>
      <c r="F145" s="190"/>
      <c r="G145" s="189">
        <v>-130</v>
      </c>
      <c r="H145" s="190"/>
      <c r="I145" s="191">
        <f>E145+G145</f>
        <v>61870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 t="s">
        <v>157</v>
      </c>
      <c r="D147" s="136" t="s">
        <v>151</v>
      </c>
      <c r="E147" s="189">
        <v>1500</v>
      </c>
      <c r="F147" s="190"/>
      <c r="G147" s="189">
        <v>130</v>
      </c>
      <c r="H147" s="190"/>
      <c r="I147" s="191">
        <f>E147+G147</f>
        <v>1630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 t="s">
        <v>148</v>
      </c>
      <c r="C149" s="183"/>
      <c r="D149" s="136" t="s">
        <v>154</v>
      </c>
      <c r="E149" s="189">
        <v>61870</v>
      </c>
      <c r="F149" s="190"/>
      <c r="G149" s="189">
        <v>-16000</v>
      </c>
      <c r="H149" s="190"/>
      <c r="I149" s="191">
        <f>E149+G149</f>
        <v>45870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 t="s">
        <v>158</v>
      </c>
      <c r="D151" s="136" t="s">
        <v>153</v>
      </c>
      <c r="E151" s="189">
        <v>0</v>
      </c>
      <c r="F151" s="190"/>
      <c r="G151" s="189">
        <v>16000</v>
      </c>
      <c r="H151" s="190"/>
      <c r="I151" s="191">
        <f>E151+G151</f>
        <v>16000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 t="s">
        <v>159</v>
      </c>
      <c r="C153" s="183"/>
      <c r="D153" s="136" t="s">
        <v>160</v>
      </c>
      <c r="E153" s="189">
        <v>500000</v>
      </c>
      <c r="F153" s="190"/>
      <c r="G153" s="189">
        <v>-7200</v>
      </c>
      <c r="H153" s="190"/>
      <c r="I153" s="191">
        <f>E153+G153</f>
        <v>492800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 t="s">
        <v>161</v>
      </c>
      <c r="D155" s="136" t="s">
        <v>153</v>
      </c>
      <c r="E155" s="189">
        <v>100</v>
      </c>
      <c r="F155" s="190"/>
      <c r="G155" s="189">
        <v>7200</v>
      </c>
      <c r="H155" s="190"/>
      <c r="I155" s="191">
        <f>E155+G155</f>
        <v>7300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0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0</v>
      </c>
      <c r="H167" s="194"/>
      <c r="I167" s="187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2005-03-03T23:38:26Z</cp:lastPrinted>
  <dcterms:created xsi:type="dcterms:W3CDTF">2003-11-20T18:30:41Z</dcterms:created>
  <dcterms:modified xsi:type="dcterms:W3CDTF">2005-03-03T23:39:22Z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