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ATES" sheetId="1" r:id="rId1"/>
    <sheet name="ACDC" sheetId="2" r:id="rId2"/>
    <sheet name="ALMA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<sst xmlns="http://schemas.openxmlformats.org/spreadsheetml/2006/main" count="53" uniqueCount="30">
  <si>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RATES</t>
  </si>
  <si>
    <t>INFANT</t>
  </si>
  <si>
    <t xml:space="preserve">CURRENT </t>
  </si>
  <si>
    <t>PROPOSED</t>
  </si>
  <si>
    <t>TODDLERS</t>
  </si>
  <si>
    <t>PRESCHOOLERS</t>
  </si>
  <si>
    <t>SCHOOL AGE</t>
  </si>
  <si>
    <t>CURRENT</t>
  </si>
  <si>
    <t xml:space="preserve"> CURRENT</t>
  </si>
  <si>
    <t>HOURLY</t>
  </si>
  <si>
    <t>DAILY</t>
  </si>
  <si>
    <t>HALF DAY RATE</t>
  </si>
  <si>
    <t>WEEKLY PART-TIME</t>
  </si>
  <si>
    <t>WEEKLY FULL-TIME</t>
  </si>
  <si>
    <t>2004-2005</t>
  </si>
  <si>
    <t>2005-2006</t>
  </si>
  <si>
    <t>PROJECTED</t>
  </si>
  <si>
    <t>REVENUE:</t>
  </si>
  <si>
    <t xml:space="preserve">     CYFD-YTD</t>
  </si>
  <si>
    <t xml:space="preserve">     PROJECTED TO JUNE</t>
  </si>
  <si>
    <t xml:space="preserve">     OTHER FEES-YTD</t>
  </si>
  <si>
    <t>TOTAL REVENUE</t>
  </si>
  <si>
    <t>EXPENDITURES:</t>
  </si>
  <si>
    <t>Manager</t>
  </si>
  <si>
    <t>Inst Assistants</t>
  </si>
  <si>
    <t>Custodian</t>
  </si>
  <si>
    <t>Substitutes</t>
  </si>
  <si>
    <t>Copier</t>
  </si>
  <si>
    <t>TOTAL EXPENDITURES</t>
  </si>
  <si>
    <t>PROJECTED INCOME/LOSS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</si>
</sst>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1" xfId="0" applyNumberFormat="1" applyFont="1" applyBorder="1" applyAlignment="1">
      <alignment/>
    </xf>
    <xf numFmtId="39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9" fontId="1" fillId="0" borderId="2" xfId="0" applyNumberFormat="1" applyFont="1" applyBorder="1" applyAlignment="1">
      <alignment/>
    </xf>
    <xf numFmtId="39" fontId="2" fillId="0" borderId="3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39" fontId="2" fillId="0" borderId="4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39" fontId="2" fillId="0" borderId="6" xfId="0" applyNumberFormat="1" applyFont="1" applyBorder="1" applyAlignment="1">
      <alignment/>
    </xf>
    <xf numFmtId="39" fontId="2" fillId="0" borderId="7" xfId="0" applyNumberFormat="1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7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7" fontId="2" fillId="0" borderId="2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7" fontId="2" fillId="0" borderId="10" xfId="0" applyNumberFormat="1" applyFont="1" applyBorder="1" applyAlignment="1">
      <alignment horizontal="center"/>
    </xf>
    <xf numFmtId="7" fontId="2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9" width="9.421875" style="3" customWidth="1"/>
    <col min="10" max="16384" width="12.7109375" style="1" customWidth="1"/>
  </cols>
  <sheetData>
    <row r="1" spans="1:9" ht="12" thickBot="1">
      <c r="A1" s="30"/>
      <c r="B1" s="25"/>
      <c r="C1" s="25"/>
      <c r="D1" s="25"/>
      <c r="E1" s="25"/>
      <c r="F1" s="30"/>
      <c r="G1" s="25"/>
      <c r="H1" s="25"/>
      <c r="I1" s="25"/>
    </row>
    <row r="2" spans="1:9" ht="15" customHeight="1" thickBot="1">
      <c r="A2" s="27"/>
      <c r="B2" s="31" t="s">
        <v>1</v>
      </c>
      <c r="C2" s="32"/>
      <c r="D2" s="31" t="s">
        <v>4</v>
      </c>
      <c r="E2" s="32"/>
      <c r="F2" s="31" t="s">
        <v>5</v>
      </c>
      <c r="G2" s="32"/>
      <c r="H2" s="33" t="s">
        <v>6</v>
      </c>
      <c r="I2" s="34"/>
    </row>
    <row r="3" spans="1:9" s="4" customFormat="1" ht="15" customHeight="1" thickBot="1">
      <c r="A3" s="28" t="s">
        <v>0</v>
      </c>
      <c r="B3" s="21" t="s">
        <v>2</v>
      </c>
      <c r="C3" s="22" t="s">
        <v>3</v>
      </c>
      <c r="D3" s="21" t="s">
        <v>2</v>
      </c>
      <c r="E3" s="22" t="s">
        <v>3</v>
      </c>
      <c r="F3" s="21" t="s">
        <v>7</v>
      </c>
      <c r="G3" s="22" t="s">
        <v>3</v>
      </c>
      <c r="H3" s="21" t="s">
        <v>8</v>
      </c>
      <c r="I3" s="22" t="s">
        <v>3</v>
      </c>
    </row>
    <row r="4" spans="1:9" ht="14.25" customHeight="1">
      <c r="A4" s="29" t="s">
        <v>9</v>
      </c>
      <c r="B4" s="3">
        <v>5</v>
      </c>
      <c r="C4" s="23">
        <v>5</v>
      </c>
      <c r="D4" s="3">
        <v>5</v>
      </c>
      <c r="E4" s="23">
        <v>5</v>
      </c>
      <c r="F4" s="3">
        <v>4.5</v>
      </c>
      <c r="G4" s="23">
        <v>5</v>
      </c>
      <c r="H4" s="3">
        <v>4</v>
      </c>
      <c r="I4" s="23">
        <v>5</v>
      </c>
    </row>
    <row r="5" spans="1:9" ht="14.25" customHeight="1">
      <c r="A5" s="29" t="s">
        <v>10</v>
      </c>
      <c r="B5" s="3">
        <v>18.5</v>
      </c>
      <c r="C5" s="23">
        <v>23</v>
      </c>
      <c r="D5" s="3">
        <v>18.5</v>
      </c>
      <c r="E5" s="23">
        <v>19</v>
      </c>
      <c r="F5" s="3">
        <v>18</v>
      </c>
      <c r="G5" s="23">
        <v>19</v>
      </c>
      <c r="H5" s="3">
        <v>13.5</v>
      </c>
      <c r="I5" s="23">
        <v>14</v>
      </c>
    </row>
    <row r="6" spans="1:9" ht="14.25" customHeight="1">
      <c r="A6" s="29" t="s">
        <v>11</v>
      </c>
      <c r="B6" s="3">
        <v>10.75</v>
      </c>
      <c r="C6" s="23">
        <v>16</v>
      </c>
      <c r="D6" s="3">
        <v>10.75</v>
      </c>
      <c r="E6" s="23">
        <v>12</v>
      </c>
      <c r="F6" s="3">
        <v>10.25</v>
      </c>
      <c r="G6" s="23">
        <v>12</v>
      </c>
      <c r="H6" s="3">
        <v>9.5</v>
      </c>
      <c r="I6" s="23">
        <v>10</v>
      </c>
    </row>
    <row r="7" spans="1:9" ht="14.25" customHeight="1">
      <c r="A7" s="29" t="s">
        <v>12</v>
      </c>
      <c r="B7" s="3">
        <v>53.75</v>
      </c>
      <c r="C7" s="23">
        <v>75</v>
      </c>
      <c r="D7" s="3">
        <v>53.75</v>
      </c>
      <c r="E7" s="23">
        <v>54</v>
      </c>
      <c r="F7" s="3">
        <v>51.25</v>
      </c>
      <c r="G7" s="23">
        <v>52</v>
      </c>
      <c r="H7" s="3">
        <v>47.5</v>
      </c>
      <c r="I7" s="23">
        <v>50</v>
      </c>
    </row>
    <row r="8" spans="1:9" ht="14.25" customHeight="1" thickBot="1">
      <c r="A8" s="27" t="s">
        <v>13</v>
      </c>
      <c r="B8" s="25">
        <v>75</v>
      </c>
      <c r="C8" s="26">
        <v>113</v>
      </c>
      <c r="D8" s="25">
        <v>75</v>
      </c>
      <c r="E8" s="26">
        <v>78</v>
      </c>
      <c r="F8" s="25">
        <v>70</v>
      </c>
      <c r="G8" s="26">
        <v>70</v>
      </c>
      <c r="H8" s="25">
        <v>60</v>
      </c>
      <c r="I8" s="26">
        <v>68</v>
      </c>
    </row>
    <row r="9" spans="3:4" ht="11.25">
      <c r="C9" s="24"/>
      <c r="D9" s="24"/>
    </row>
  </sheetData>
  <mergeCells count="4">
    <mergeCell ref="B2:C2"/>
    <mergeCell ref="D2:E2"/>
    <mergeCell ref="F2:G2"/>
    <mergeCell ref="H2:I2"/>
  </mergeCells>
  <printOptions/>
  <pageMargins left="2.01" right="2.01" top="2.01" bottom="1.05" header="1.48" footer="0.5"/>
  <pageSetup horizontalDpi="300" verticalDpi="300" orientation="landscape" r:id="rId1"/>
  <headerFooter alignWithMargins="0">
    <oddHeader>&amp;CPROPOSED CHANGES TO CURRENT DAYCARE FEES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2.42187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90395.92</v>
      </c>
      <c r="C5" s="10"/>
      <c r="D5" s="7"/>
      <c r="E5" s="7"/>
    </row>
    <row r="6" spans="1:5" s="1" customFormat="1" ht="12" thickBot="1">
      <c r="A6" s="1" t="s">
        <v>19</v>
      </c>
      <c r="B6" s="12">
        <v>45197.96</v>
      </c>
      <c r="C6" s="10"/>
      <c r="D6" s="7"/>
      <c r="E6" s="7"/>
    </row>
    <row r="7" spans="2:5" s="1" customFormat="1" ht="11.25">
      <c r="B7" s="5"/>
      <c r="C7" s="10">
        <f>SUM(B5+B6)</f>
        <v>135593.88</v>
      </c>
      <c r="D7" s="7">
        <v>104559.2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22882.44</v>
      </c>
      <c r="C9" s="10"/>
      <c r="D9" s="7"/>
      <c r="E9" s="7"/>
    </row>
    <row r="10" spans="1:5" s="1" customFormat="1" ht="12" thickBot="1">
      <c r="A10" s="1" t="s">
        <v>19</v>
      </c>
      <c r="B10" s="12">
        <v>11441.2</v>
      </c>
      <c r="C10" s="10"/>
      <c r="D10" s="7"/>
      <c r="E10" s="7"/>
    </row>
    <row r="11" spans="2:5" s="1" customFormat="1" ht="12" thickBot="1">
      <c r="B11" s="5"/>
      <c r="C11" s="13">
        <f>SUM(B9+B10)</f>
        <v>34323.64</v>
      </c>
      <c r="D11" s="14">
        <v>82924.2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169917.52000000002</v>
      </c>
      <c r="D13" s="8">
        <f>SUM(D7+D11)</f>
        <v>187483.4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38158.94</v>
      </c>
      <c r="C17" s="10"/>
      <c r="D17" s="7"/>
      <c r="E17" s="7"/>
    </row>
    <row r="18" spans="1:5" s="1" customFormat="1" ht="11.25">
      <c r="A18" s="1" t="s">
        <v>24</v>
      </c>
      <c r="B18" s="5">
        <v>176978.35</v>
      </c>
      <c r="C18" s="10"/>
      <c r="D18" s="7"/>
      <c r="E18" s="7"/>
    </row>
    <row r="19" spans="1:5" s="1" customFormat="1" ht="11.25">
      <c r="A19" s="1" t="s">
        <v>25</v>
      </c>
      <c r="B19" s="5">
        <v>11877.62</v>
      </c>
      <c r="C19" s="10"/>
      <c r="D19" s="7"/>
      <c r="E19" s="7"/>
    </row>
    <row r="20" spans="1:5" s="1" customFormat="1" ht="11.25">
      <c r="A20" s="1" t="s">
        <v>26</v>
      </c>
      <c r="B20" s="5">
        <v>716.45</v>
      </c>
      <c r="C20" s="10"/>
      <c r="D20" s="7"/>
      <c r="E20" s="7"/>
    </row>
    <row r="21" spans="1:5" s="1" customFormat="1" ht="12" thickBot="1">
      <c r="A21" s="1" t="s">
        <v>27</v>
      </c>
      <c r="B21" s="12">
        <v>1247.79</v>
      </c>
      <c r="C21" s="10"/>
      <c r="D21" s="7"/>
      <c r="E21" s="7"/>
    </row>
    <row r="22" spans="2:5" s="1" customFormat="1" ht="11.25">
      <c r="B22" s="5"/>
      <c r="C22" s="10"/>
      <c r="D22" s="7"/>
      <c r="E22" s="7"/>
    </row>
    <row r="23" spans="1:5" s="1" customFormat="1" ht="12" thickBot="1">
      <c r="A23" s="2" t="s">
        <v>28</v>
      </c>
      <c r="B23" s="5"/>
      <c r="C23" s="15">
        <f>SUM(B17:B21)</f>
        <v>228979.15000000002</v>
      </c>
      <c r="D23" s="20">
        <v>187206.94</v>
      </c>
      <c r="E23" s="7"/>
    </row>
    <row r="24" spans="2:5" s="1" customFormat="1" ht="11.25">
      <c r="B24" s="5"/>
      <c r="C24" s="10"/>
      <c r="D24" s="7"/>
      <c r="E24" s="7"/>
    </row>
    <row r="25" spans="2:5" s="1" customFormat="1" ht="11.25">
      <c r="B25" s="5"/>
      <c r="C25" s="10"/>
      <c r="D25" s="7"/>
      <c r="E25" s="7"/>
    </row>
    <row r="26" spans="1:5" s="1" customFormat="1" ht="12" thickBot="1">
      <c r="A26" s="2" t="s">
        <v>29</v>
      </c>
      <c r="B26" s="5"/>
      <c r="C26" s="17">
        <f>SUM(C13-C23)</f>
        <v>-59061.630000000005</v>
      </c>
      <c r="D26" s="19">
        <f>SUM(D13-D23)</f>
        <v>276.45999999999185</v>
      </c>
      <c r="E26" s="7"/>
    </row>
    <row r="27" spans="2:5" s="1" customFormat="1" ht="12" thickTop="1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  <row r="37" spans="2:5" s="1" customFormat="1" ht="11.25">
      <c r="B37" s="5"/>
      <c r="C37" s="7"/>
      <c r="D37" s="7"/>
      <c r="E37" s="7"/>
    </row>
  </sheetData>
  <mergeCells count="4">
    <mergeCell ref="A1:C1"/>
    <mergeCell ref="A2:C2"/>
    <mergeCell ref="D1:E1"/>
    <mergeCell ref="D2:E2"/>
  </mergeCells>
  <printOptions/>
  <pageMargins left="1.69" right="1.71" top="1.74" bottom="1" header="1.01" footer="0.5"/>
  <pageSetup horizontalDpi="300" verticalDpi="300" orientation="portrait" r:id="rId1"/>
  <headerFooter alignWithMargins="0">
    <oddHeader>&amp;CANTHONY CHILD DEVELOPMENT CENTER 
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21.28125" style="0" customWidth="1"/>
    <col min="2" max="2" width="10.7109375" style="6" customWidth="1"/>
    <col min="3" max="3" width="10.7109375" style="9" customWidth="1"/>
    <col min="4" max="4" width="13.140625" style="9" customWidth="1"/>
    <col min="5" max="5" width="10.421875" style="9" customWidth="1"/>
  </cols>
  <sheetData>
    <row r="1" spans="1:5" ht="12.75">
      <c r="A1" s="35" t="s">
        <v>14</v>
      </c>
      <c r="B1" s="35"/>
      <c r="C1" s="36"/>
      <c r="D1" s="39" t="s">
        <v>15</v>
      </c>
      <c r="E1" s="39"/>
    </row>
    <row r="2" spans="1:5" ht="13.5" thickBot="1">
      <c r="A2" s="37" t="s">
        <v>7</v>
      </c>
      <c r="B2" s="37"/>
      <c r="C2" s="38"/>
      <c r="D2" s="37" t="s">
        <v>16</v>
      </c>
      <c r="E2" s="37"/>
    </row>
    <row r="3" spans="2:5" s="1" customFormat="1" ht="11.25">
      <c r="B3" s="5"/>
      <c r="C3" s="10"/>
      <c r="D3" s="7"/>
      <c r="E3" s="7"/>
    </row>
    <row r="4" spans="1:5" s="1" customFormat="1" ht="11.25">
      <c r="A4" s="1" t="s">
        <v>17</v>
      </c>
      <c r="B4" s="5"/>
      <c r="C4" s="10"/>
      <c r="D4" s="7"/>
      <c r="E4" s="7"/>
    </row>
    <row r="5" spans="1:5" s="1" customFormat="1" ht="11.25">
      <c r="A5" s="1" t="s">
        <v>18</v>
      </c>
      <c r="B5" s="5">
        <v>28986.59</v>
      </c>
      <c r="C5" s="10"/>
      <c r="D5" s="7"/>
      <c r="E5" s="7"/>
    </row>
    <row r="6" spans="1:5" s="1" customFormat="1" ht="12" thickBot="1">
      <c r="A6" s="1" t="s">
        <v>19</v>
      </c>
      <c r="B6" s="12">
        <v>14493.28</v>
      </c>
      <c r="C6" s="10"/>
      <c r="D6" s="7"/>
      <c r="E6" s="7"/>
    </row>
    <row r="7" spans="2:5" s="1" customFormat="1" ht="11.25">
      <c r="B7" s="5"/>
      <c r="C7" s="10">
        <f>SUM(B5+B6)</f>
        <v>43479.87</v>
      </c>
      <c r="D7" s="7">
        <v>37266.06</v>
      </c>
      <c r="E7" s="7"/>
    </row>
    <row r="8" spans="2:5" s="1" customFormat="1" ht="11.25">
      <c r="B8" s="5"/>
      <c r="C8" s="10"/>
      <c r="D8" s="7"/>
      <c r="E8" s="7"/>
    </row>
    <row r="9" spans="1:5" s="1" customFormat="1" ht="11.25">
      <c r="A9" s="1" t="s">
        <v>20</v>
      </c>
      <c r="B9" s="5">
        <v>13750.57</v>
      </c>
      <c r="C9" s="10"/>
      <c r="D9" s="7"/>
      <c r="E9" s="7"/>
    </row>
    <row r="10" spans="1:5" s="1" customFormat="1" ht="12" thickBot="1">
      <c r="A10" s="1" t="s">
        <v>19</v>
      </c>
      <c r="B10" s="12">
        <v>6875.28</v>
      </c>
      <c r="C10" s="10"/>
      <c r="D10" s="7"/>
      <c r="E10" s="7"/>
    </row>
    <row r="11" spans="2:5" s="1" customFormat="1" ht="12" thickBot="1">
      <c r="B11" s="5"/>
      <c r="C11" s="13">
        <f>SUM(B9+B10)</f>
        <v>20625.85</v>
      </c>
      <c r="D11" s="14">
        <v>64380</v>
      </c>
      <c r="E11" s="7"/>
    </row>
    <row r="12" spans="2:5" s="1" customFormat="1" ht="11.25">
      <c r="B12" s="5"/>
      <c r="C12" s="10"/>
      <c r="D12" s="7"/>
      <c r="E12" s="7"/>
    </row>
    <row r="13" spans="1:5" s="1" customFormat="1" ht="11.25">
      <c r="A13" s="2" t="s">
        <v>21</v>
      </c>
      <c r="B13" s="5"/>
      <c r="C13" s="11">
        <f>SUM(C7+C11)</f>
        <v>64105.72</v>
      </c>
      <c r="D13" s="8">
        <f>SUM(D7+D11)</f>
        <v>101646.06</v>
      </c>
      <c r="E13" s="8"/>
    </row>
    <row r="14" spans="2:5" s="1" customFormat="1" ht="11.25">
      <c r="B14" s="5"/>
      <c r="C14" s="10"/>
      <c r="D14" s="7"/>
      <c r="E14" s="7"/>
    </row>
    <row r="15" spans="2:5" s="1" customFormat="1" ht="11.25">
      <c r="B15" s="5"/>
      <c r="C15" s="10"/>
      <c r="D15" s="7"/>
      <c r="E15" s="7"/>
    </row>
    <row r="16" spans="1:5" s="1" customFormat="1" ht="11.25">
      <c r="A16" s="1" t="s">
        <v>22</v>
      </c>
      <c r="B16" s="5"/>
      <c r="C16" s="10"/>
      <c r="D16" s="7"/>
      <c r="E16" s="7"/>
    </row>
    <row r="17" spans="1:5" s="1" customFormat="1" ht="11.25">
      <c r="A17" s="1" t="s">
        <v>23</v>
      </c>
      <c r="B17" s="5">
        <v>33261.6</v>
      </c>
      <c r="C17" s="10"/>
      <c r="D17" s="7"/>
      <c r="E17" s="7"/>
    </row>
    <row r="18" spans="1:5" s="1" customFormat="1" ht="11.25">
      <c r="A18" s="1" t="s">
        <v>24</v>
      </c>
      <c r="B18" s="5">
        <v>52586.77</v>
      </c>
      <c r="C18" s="10"/>
      <c r="D18" s="7"/>
      <c r="E18" s="7"/>
    </row>
    <row r="19" spans="1:5" s="1" customFormat="1" ht="11.25">
      <c r="A19" s="1" t="s">
        <v>25</v>
      </c>
      <c r="B19" s="5">
        <v>15161.28</v>
      </c>
      <c r="C19" s="10"/>
      <c r="D19" s="7"/>
      <c r="E19" s="7"/>
    </row>
    <row r="20" spans="1:5" s="1" customFormat="1" ht="12" thickBot="1">
      <c r="A20" s="1" t="s">
        <v>26</v>
      </c>
      <c r="B20" s="12">
        <v>2617.94</v>
      </c>
      <c r="C20" s="10"/>
      <c r="D20" s="7"/>
      <c r="E20" s="7"/>
    </row>
    <row r="21" spans="2:5" s="1" customFormat="1" ht="11.25">
      <c r="B21" s="5"/>
      <c r="C21" s="10"/>
      <c r="D21" s="7"/>
      <c r="E21" s="7"/>
    </row>
    <row r="22" spans="1:5" s="1" customFormat="1" ht="12" thickBot="1">
      <c r="A22" s="2" t="s">
        <v>28</v>
      </c>
      <c r="B22" s="5"/>
      <c r="C22" s="15">
        <f>SUM(B17:B20)</f>
        <v>103627.59</v>
      </c>
      <c r="D22" s="16">
        <v>87394.8</v>
      </c>
      <c r="E22" s="7"/>
    </row>
    <row r="23" spans="2:5" s="1" customFormat="1" ht="11.25">
      <c r="B23" s="5"/>
      <c r="C23" s="10"/>
      <c r="D23" s="7"/>
      <c r="E23" s="7"/>
    </row>
    <row r="24" spans="2:5" s="1" customFormat="1" ht="11.25">
      <c r="B24" s="5"/>
      <c r="C24" s="10"/>
      <c r="D24" s="7"/>
      <c r="E24" s="7"/>
    </row>
    <row r="25" spans="1:5" s="1" customFormat="1" ht="12" thickBot="1">
      <c r="A25" s="2" t="s">
        <v>29</v>
      </c>
      <c r="B25" s="5"/>
      <c r="C25" s="17">
        <f>SUM(C13-C22)</f>
        <v>-39521.869999999995</v>
      </c>
      <c r="D25" s="18">
        <f>SUM(D13-D22)</f>
        <v>14251.259999999995</v>
      </c>
      <c r="E25" s="7"/>
    </row>
    <row r="26" spans="2:5" s="1" customFormat="1" ht="12" thickTop="1">
      <c r="B26" s="5"/>
      <c r="C26" s="7"/>
      <c r="D26" s="7"/>
      <c r="E26" s="7"/>
    </row>
    <row r="27" spans="2:5" s="1" customFormat="1" ht="11.25">
      <c r="B27" s="5"/>
      <c r="C27" s="7"/>
      <c r="D27" s="7"/>
      <c r="E27" s="7"/>
    </row>
    <row r="28" spans="2:5" s="1" customFormat="1" ht="11.25">
      <c r="B28" s="5"/>
      <c r="C28" s="7"/>
      <c r="D28" s="7"/>
      <c r="E28" s="7"/>
    </row>
    <row r="29" spans="2:5" s="1" customFormat="1" ht="11.25">
      <c r="B29" s="5"/>
      <c r="C29" s="7"/>
      <c r="D29" s="7"/>
      <c r="E29" s="7"/>
    </row>
    <row r="30" spans="2:5" s="1" customFormat="1" ht="11.25">
      <c r="B30" s="5"/>
      <c r="C30" s="7"/>
      <c r="D30" s="7"/>
      <c r="E30" s="7"/>
    </row>
    <row r="31" spans="2:5" s="1" customFormat="1" ht="11.25">
      <c r="B31" s="5"/>
      <c r="C31" s="7"/>
      <c r="D31" s="7"/>
      <c r="E31" s="7"/>
    </row>
    <row r="32" spans="2:5" s="1" customFormat="1" ht="11.25">
      <c r="B32" s="5"/>
      <c r="C32" s="7"/>
      <c r="D32" s="7"/>
      <c r="E32" s="7"/>
    </row>
    <row r="33" spans="2:5" s="1" customFormat="1" ht="11.25">
      <c r="B33" s="5"/>
      <c r="C33" s="7"/>
      <c r="D33" s="7"/>
      <c r="E33" s="7"/>
    </row>
    <row r="34" spans="2:5" s="1" customFormat="1" ht="11.25">
      <c r="B34" s="5"/>
      <c r="C34" s="7"/>
      <c r="D34" s="7"/>
      <c r="E34" s="7"/>
    </row>
    <row r="35" spans="2:5" s="1" customFormat="1" ht="11.25">
      <c r="B35" s="5"/>
      <c r="C35" s="7"/>
      <c r="D35" s="7"/>
      <c r="E35" s="7"/>
    </row>
    <row r="36" spans="2:5" s="1" customFormat="1" ht="11.25">
      <c r="B36" s="5"/>
      <c r="C36" s="7"/>
      <c r="D36" s="7"/>
      <c r="E36" s="7"/>
    </row>
  </sheetData>
  <mergeCells count="4">
    <mergeCell ref="A1:C1"/>
    <mergeCell ref="D1:E1"/>
    <mergeCell ref="A2:C2"/>
    <mergeCell ref="D2:E2"/>
  </mergeCells>
  <printOptions/>
  <pageMargins left="1.69" right="1.7" top="1.74" bottom="1" header="1.01" footer="0.5"/>
  <pageSetup horizontalDpi="600" verticalDpi="600" orientation="portrait" r:id="rId1"/>
  <headerFooter alignWithMargins="0">
    <oddHeader>&amp;CALMA DEL VALLE DAYCARE 
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2005-03-16T21:16:11Z</cp:lastPrinted>
  <dcterms:created xsi:type="dcterms:W3CDTF">2005-03-16T15:26:23Z</dcterms:created>
  <dcterms:modified xsi:type="dcterms:W3CDTF">2005-04-21T14:27:12Z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-1228732495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