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'barform04'!$E$61</definedName>
    <definedName name="IINPUT">'barform04'!#REF!</definedName>
    <definedName name="IJUST01">'barform04'!$A$67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'barform04'!$A$1:$L$83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'barform04'!$K$59</definedName>
    <definedName name="TFTEPG02">'barform04'!#REF!</definedName>
    <definedName name="TPG01">'barform04'!$G$63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<sst xmlns="http://schemas.openxmlformats.org/spreadsheetml/2006/main" count="126" uniqueCount="114">
  <si>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</si>
  <si>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</si>
  <si>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</si>
  <si>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</si>
  <si>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</si>
  <si>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</si>
  <si>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</si>
  <si>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</si>
  <si>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</si>
  <si>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</si>
  <si>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</si>
  <si>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</si>
  <si>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</si>
  <si>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</si>
  <si>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</si>
  <si>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</si>
  <si>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</si>
  <si>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</si>
  <si>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</si>
  <si>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</si>
  <si>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</si>
  <si>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</si>
  <si>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</si>
  <si>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</si>
  <si>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</si>
  <si>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</si>
  <si>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</si>
  <si>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</si>
  <si>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</si>
  <si>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</si>
  <si>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</si>
  <si>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</si>
  <si>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</si>
  <si>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</si>
  <si>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</si>
  <si>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</si>
  <si>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</si>
  <si>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</si>
  <si>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</si>
  <si>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</si>
  <si>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</si>
  <si>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</si>
  <si>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</si>
  <si>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</si>
  <si>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</si>
  <si>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</si>
  <si>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</si>
  <si>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</si>
  <si>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</si>
  <si>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</si>
  <si>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</si>
  <si>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</si>
  <si>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</si>
  <si>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</si>
  <si>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</si>
  <si>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</si>
  <si>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</si>
  <si>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</si>
  <si>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</si>
  <si>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</si>
  <si>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</si>
  <si>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</si>
  <si>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</si>
  <si>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</si>
  <si>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</si>
  <si>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</si>
  <si>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</si>
  <si>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</si>
  <si>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</si>
  <si>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</si>
  <si>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</si>
  <si>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</si>
  <si>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</si>
  <si>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</si>
  <si>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</si>
  <si>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Adjustment Changes Intent/Scope of Program  YES or NO:   No</t>
  </si>
  <si>
    <t>ENTITY NAME: Gadsden Independent School District</t>
  </si>
  <si>
    <t>505-882-6267</t>
  </si>
  <si>
    <t>X</t>
  </si>
  <si>
    <t>02.3315</t>
  </si>
  <si>
    <t>ERA</t>
  </si>
  <si>
    <t>01.5113</t>
  </si>
  <si>
    <t>Employee Travel</t>
  </si>
  <si>
    <t>01.5114</t>
  </si>
  <si>
    <t>Employee Training</t>
  </si>
  <si>
    <t>Other Contract Services</t>
  </si>
  <si>
    <t>02.4118</t>
  </si>
  <si>
    <t>Supplies and Materials</t>
  </si>
  <si>
    <t>02.5113</t>
  </si>
  <si>
    <t>02.5114</t>
  </si>
  <si>
    <t>Title III</t>
  </si>
  <si>
    <t>July 1, 2005</t>
  </si>
  <si>
    <t>June 30, 2006</t>
  </si>
  <si>
    <t>8601/24153</t>
  </si>
  <si>
    <t>2005-2006</t>
  </si>
  <si>
    <t>Substitutes</t>
  </si>
  <si>
    <t>ERA - R.H.</t>
  </si>
  <si>
    <t>FICA</t>
  </si>
  <si>
    <t>Medicare</t>
  </si>
  <si>
    <t>Worker's Comp.</t>
  </si>
  <si>
    <t>Worker's Comp. - Employer's</t>
  </si>
  <si>
    <t>02.3711</t>
  </si>
  <si>
    <t>Other Charges</t>
  </si>
  <si>
    <t>85-6000313</t>
  </si>
  <si>
    <t>Elodia Salinas, Director Bilingual Education</t>
  </si>
  <si>
    <t>May 26, 2005</t>
  </si>
  <si>
    <t>01.1612</t>
  </si>
  <si>
    <t>01.2111</t>
  </si>
  <si>
    <t>01.2112</t>
  </si>
  <si>
    <t>01.2211</t>
  </si>
  <si>
    <t>01.2212</t>
  </si>
  <si>
    <t>01.2411</t>
  </si>
  <si>
    <t>01.2412</t>
  </si>
  <si>
    <t>01.4118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</si>
</sst>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3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6" fillId="0" borderId="14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6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left"/>
      <protection/>
    </xf>
    <xf numFmtId="37" fontId="11" fillId="0" borderId="13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23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6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6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7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7" xfId="0" applyNumberFormat="1" applyFont="1" applyBorder="1" applyAlignment="1" applyProtection="1">
      <alignment horizontal="left"/>
      <protection/>
    </xf>
    <xf numFmtId="37" fontId="5" fillId="0" borderId="13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20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23" xfId="15" applyFont="1" applyBorder="1" applyAlignment="1">
      <alignment/>
    </xf>
    <xf numFmtId="43" fontId="5" fillId="0" borderId="11" xfId="15" applyFont="1" applyBorder="1" applyAlignment="1">
      <alignment/>
    </xf>
    <xf numFmtId="43" fontId="11" fillId="0" borderId="22" xfId="15" applyFont="1" applyBorder="1" applyAlignment="1" applyProtection="1">
      <alignment/>
      <protection locked="0"/>
    </xf>
    <xf numFmtId="43" fontId="5" fillId="0" borderId="16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2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3" fontId="11" fillId="0" borderId="0" xfId="15" applyFont="1" applyAlignment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49" fontId="5" fillId="0" borderId="35" xfId="0" applyNumberFormat="1" applyFont="1" applyBorder="1" applyAlignment="1">
      <alignment/>
    </xf>
    <xf numFmtId="43" fontId="11" fillId="0" borderId="27" xfId="15" applyFont="1" applyBorder="1" applyAlignment="1">
      <alignment/>
    </xf>
    <xf numFmtId="43" fontId="5" fillId="0" borderId="36" xfId="15" applyFont="1" applyBorder="1" applyAlignment="1">
      <alignment/>
    </xf>
    <xf numFmtId="43" fontId="5" fillId="0" borderId="27" xfId="15" applyFont="1" applyBorder="1" applyAlignment="1">
      <alignment/>
    </xf>
    <xf numFmtId="39" fontId="5" fillId="0" borderId="36" xfId="0" applyNumberFormat="1" applyFont="1" applyBorder="1" applyAlignment="1" applyProtection="1">
      <alignment/>
      <protection/>
    </xf>
    <xf numFmtId="49" fontId="5" fillId="0" borderId="7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11" fillId="0" borderId="22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>
      <alignment/>
    </xf>
    <xf numFmtId="49" fontId="11" fillId="0" borderId="38" xfId="0" applyNumberFormat="1" applyFont="1" applyBorder="1" applyAlignment="1" applyProtection="1">
      <alignment/>
      <protection locked="0"/>
    </xf>
    <xf numFmtId="49" fontId="5" fillId="0" borderId="39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11" fillId="0" borderId="41" xfId="0" applyNumberFormat="1" applyFont="1" applyBorder="1" applyAlignment="1" applyProtection="1">
      <alignment/>
      <protection locked="0"/>
    </xf>
    <xf numFmtId="49" fontId="11" fillId="0" borderId="40" xfId="0" applyNumberFormat="1" applyFont="1" applyBorder="1" applyAlignment="1">
      <alignment/>
    </xf>
    <xf numFmtId="49" fontId="11" fillId="0" borderId="41" xfId="0" applyNumberFormat="1" applyFont="1" applyBorder="1" applyAlignment="1">
      <alignment/>
    </xf>
    <xf numFmtId="49" fontId="11" fillId="0" borderId="4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centerContinuous"/>
      <protection/>
    </xf>
    <xf numFmtId="43" fontId="5" fillId="0" borderId="43" xfId="15" applyFont="1" applyBorder="1" applyAlignment="1">
      <alignment/>
    </xf>
    <xf numFmtId="43" fontId="5" fillId="0" borderId="44" xfId="15" applyFont="1" applyBorder="1" applyAlignment="1">
      <alignment/>
    </xf>
    <xf numFmtId="43" fontId="11" fillId="0" borderId="45" xfId="15" applyFont="1" applyBorder="1" applyAlignment="1" applyProtection="1">
      <alignment/>
      <protection locked="0"/>
    </xf>
    <xf numFmtId="43" fontId="5" fillId="0" borderId="46" xfId="15" applyFont="1" applyBorder="1" applyAlignment="1">
      <alignment/>
    </xf>
    <xf numFmtId="43" fontId="5" fillId="0" borderId="47" xfId="15" applyFont="1" applyBorder="1" applyAlignment="1">
      <alignment/>
    </xf>
    <xf numFmtId="43" fontId="5" fillId="0" borderId="48" xfId="15" applyFont="1" applyBorder="1" applyAlignment="1">
      <alignment/>
    </xf>
    <xf numFmtId="43" fontId="5" fillId="0" borderId="49" xfId="15" applyFont="1" applyBorder="1" applyAlignment="1">
      <alignment/>
    </xf>
    <xf numFmtId="43" fontId="11" fillId="0" borderId="50" xfId="15" applyFont="1" applyBorder="1" applyAlignment="1" applyProtection="1">
      <alignment/>
      <protection locked="0"/>
    </xf>
    <xf numFmtId="43" fontId="5" fillId="0" borderId="51" xfId="15" applyFont="1" applyBorder="1" applyAlignment="1">
      <alignment/>
    </xf>
    <xf numFmtId="43" fontId="11" fillId="0" borderId="47" xfId="15" applyFont="1" applyBorder="1" applyAlignment="1">
      <alignment/>
    </xf>
    <xf numFmtId="43" fontId="11" fillId="0" borderId="49" xfId="15" applyFont="1" applyBorder="1" applyAlignment="1">
      <alignment/>
    </xf>
    <xf numFmtId="43" fontId="11" fillId="0" borderId="50" xfId="15" applyFont="1" applyBorder="1" applyAlignment="1">
      <alignment/>
    </xf>
    <xf numFmtId="43" fontId="11" fillId="0" borderId="51" xfId="15" applyFont="1" applyBorder="1" applyAlignment="1">
      <alignment/>
    </xf>
    <xf numFmtId="43" fontId="11" fillId="0" borderId="52" xfId="15" applyFont="1" applyBorder="1" applyAlignment="1" applyProtection="1">
      <alignment/>
      <protection locked="0"/>
    </xf>
    <xf numFmtId="43" fontId="5" fillId="0" borderId="53" xfId="15" applyFont="1" applyBorder="1" applyAlignment="1">
      <alignment/>
    </xf>
    <xf numFmtId="37" fontId="5" fillId="0" borderId="23" xfId="0" applyFont="1" applyBorder="1" applyAlignment="1">
      <alignment horizontal="left"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4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5" t="s">
        <v>0</v>
      </c>
      <c r="D1" s="5"/>
      <c r="E1" s="5"/>
      <c r="F1" s="5"/>
      <c r="G1" s="5"/>
      <c r="H1" s="36" t="s">
        <v>1</v>
      </c>
      <c r="I1" s="6"/>
      <c r="J1" s="6"/>
      <c r="K1" s="37"/>
      <c r="L1" s="4"/>
    </row>
    <row r="2" spans="1:12" ht="15.75">
      <c r="A2" s="38" t="s">
        <v>2</v>
      </c>
      <c r="B2" s="4"/>
      <c r="C2" s="35" t="s">
        <v>3</v>
      </c>
      <c r="D2" s="5"/>
      <c r="E2" s="5"/>
      <c r="F2" s="5"/>
      <c r="G2" s="5"/>
      <c r="H2" s="39" t="s">
        <v>4</v>
      </c>
      <c r="I2" s="4"/>
      <c r="J2" s="4"/>
      <c r="K2" s="7"/>
      <c r="L2" s="4"/>
    </row>
    <row r="3" spans="1:12" ht="15.75">
      <c r="A3" s="38" t="s">
        <v>5</v>
      </c>
      <c r="B3" s="4"/>
      <c r="C3" s="35" t="s">
        <v>6</v>
      </c>
      <c r="D3" s="5"/>
      <c r="E3" s="5"/>
      <c r="F3" s="5"/>
      <c r="G3" s="5"/>
      <c r="H3" s="40" t="s">
        <v>7</v>
      </c>
      <c r="I3" s="112" t="s">
        <v>103</v>
      </c>
      <c r="J3" s="8"/>
      <c r="K3" s="41"/>
      <c r="L3" s="4"/>
    </row>
    <row r="4" spans="1:12" ht="15.75">
      <c r="A4" s="38" t="s">
        <v>8</v>
      </c>
      <c r="B4" s="4"/>
      <c r="C4" s="35" t="s">
        <v>9</v>
      </c>
      <c r="D4" s="5"/>
      <c r="E4" s="5"/>
      <c r="F4" s="5"/>
      <c r="G4" s="5"/>
      <c r="H4" s="39" t="s">
        <v>10</v>
      </c>
      <c r="I4" s="4"/>
      <c r="J4" s="4"/>
      <c r="K4" s="7"/>
      <c r="L4" s="4"/>
    </row>
    <row r="5" spans="1:12" ht="15.75">
      <c r="A5" s="38" t="s">
        <v>11</v>
      </c>
      <c r="B5" s="4"/>
      <c r="C5" s="4"/>
      <c r="D5" s="5"/>
      <c r="E5" s="5"/>
      <c r="F5" s="5"/>
      <c r="G5" s="5"/>
      <c r="H5" s="80"/>
      <c r="I5" s="43" t="s">
        <v>12</v>
      </c>
      <c r="J5" s="4"/>
      <c r="K5" s="7"/>
      <c r="L5" s="4"/>
    </row>
    <row r="6" spans="1:12" ht="15.75">
      <c r="A6" s="38" t="s">
        <v>13</v>
      </c>
      <c r="B6" s="4"/>
      <c r="C6" s="35" t="s">
        <v>14</v>
      </c>
      <c r="D6" s="5"/>
      <c r="E6" s="5"/>
      <c r="F6" s="5"/>
      <c r="G6" s="5"/>
      <c r="H6" s="108"/>
      <c r="I6" s="43" t="s">
        <v>15</v>
      </c>
      <c r="J6" s="4"/>
      <c r="K6" s="7"/>
      <c r="L6" s="4"/>
    </row>
    <row r="7" spans="1:12" ht="15.75">
      <c r="A7" s="38" t="s">
        <v>7</v>
      </c>
      <c r="B7" s="4"/>
      <c r="C7" s="4"/>
      <c r="D7" s="44" t="s">
        <v>16</v>
      </c>
      <c r="E7" s="1" t="s">
        <v>94</v>
      </c>
      <c r="F7" s="4"/>
      <c r="G7" s="4"/>
      <c r="H7" s="111"/>
      <c r="I7" s="43" t="s">
        <v>17</v>
      </c>
      <c r="J7" s="45"/>
      <c r="K7" s="46"/>
      <c r="L7" s="4"/>
    </row>
    <row r="8" spans="1:12" ht="15.75">
      <c r="A8" s="45"/>
      <c r="B8" s="4"/>
      <c r="C8" s="4"/>
      <c r="D8" s="4"/>
      <c r="E8" s="4"/>
      <c r="F8" s="4"/>
      <c r="G8" s="4"/>
      <c r="H8" s="148" t="s">
        <v>78</v>
      </c>
      <c r="I8" s="43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7" t="s">
        <v>75</v>
      </c>
      <c r="B10" s="4"/>
      <c r="C10" s="4"/>
      <c r="D10" s="4"/>
      <c r="E10" s="4"/>
      <c r="F10" s="4"/>
      <c r="G10" s="4"/>
      <c r="H10" s="16" t="s">
        <v>71</v>
      </c>
      <c r="I10" s="82" t="s">
        <v>90</v>
      </c>
      <c r="J10" s="83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0"/>
      <c r="I12" s="43" t="s">
        <v>19</v>
      </c>
      <c r="J12" s="2"/>
      <c r="K12" s="7"/>
      <c r="L12" s="4"/>
    </row>
    <row r="13" spans="1:12" ht="15.75">
      <c r="A13" s="48" t="s">
        <v>20</v>
      </c>
      <c r="B13" s="8" t="s">
        <v>91</v>
      </c>
      <c r="C13" s="49" t="s">
        <v>21</v>
      </c>
      <c r="D13" s="8" t="s">
        <v>92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2" t="s">
        <v>22</v>
      </c>
      <c r="I14" s="4"/>
      <c r="J14" s="4"/>
      <c r="K14" s="7"/>
      <c r="L14" s="4"/>
    </row>
    <row r="15" spans="1:12" ht="15.75">
      <c r="A15" s="50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0" t="s">
        <v>24</v>
      </c>
      <c r="B16" s="4"/>
      <c r="C16" s="4"/>
      <c r="D16" s="84">
        <v>567824</v>
      </c>
      <c r="E16" s="2"/>
      <c r="F16" s="7"/>
      <c r="G16" s="4"/>
      <c r="H16" s="111" t="s">
        <v>78</v>
      </c>
      <c r="I16" s="51" t="s">
        <v>25</v>
      </c>
      <c r="J16" s="52" t="s">
        <v>26</v>
      </c>
      <c r="K16" s="11"/>
      <c r="L16" s="4"/>
    </row>
    <row r="17" spans="1:12" ht="15.75">
      <c r="A17" s="50" t="s">
        <v>27</v>
      </c>
      <c r="B17" s="4"/>
      <c r="C17" s="4"/>
      <c r="D17" s="8"/>
      <c r="E17" s="4"/>
      <c r="F17" s="7"/>
      <c r="G17" s="4"/>
      <c r="H17" s="81"/>
      <c r="I17" s="51" t="s">
        <v>28</v>
      </c>
      <c r="J17" s="4"/>
      <c r="K17" s="7"/>
      <c r="L17" s="4"/>
    </row>
    <row r="18" spans="1:12" ht="15.75">
      <c r="A18" s="39" t="s">
        <v>29</v>
      </c>
      <c r="B18" s="4"/>
      <c r="C18" s="4"/>
      <c r="D18" s="84"/>
      <c r="E18" s="4"/>
      <c r="F18" s="7"/>
      <c r="G18" s="4"/>
      <c r="H18" s="81"/>
      <c r="I18" s="51" t="s">
        <v>30</v>
      </c>
      <c r="J18" s="4"/>
      <c r="K18" s="7"/>
      <c r="L18" s="4"/>
    </row>
    <row r="19" spans="1:12" ht="15.75">
      <c r="A19" s="39" t="s">
        <v>31</v>
      </c>
      <c r="B19" s="4"/>
      <c r="C19" s="4"/>
      <c r="D19" s="85">
        <f>SUM(D15:D18)</f>
        <v>567824</v>
      </c>
      <c r="E19" s="4"/>
      <c r="F19" s="7"/>
      <c r="G19" s="4"/>
      <c r="H19" s="81"/>
      <c r="I19" s="51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3" t="s">
        <v>72</v>
      </c>
      <c r="B21" s="5"/>
      <c r="C21" s="5"/>
      <c r="D21" s="86">
        <f>D19</f>
        <v>567824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1" t="s">
        <v>76</v>
      </c>
      <c r="B23" s="83"/>
      <c r="C23" s="83"/>
      <c r="D23" s="87" t="s">
        <v>70</v>
      </c>
      <c r="E23" s="83" t="s">
        <v>104</v>
      </c>
      <c r="F23" s="83"/>
      <c r="G23" s="83"/>
      <c r="H23" s="4"/>
      <c r="I23" s="4" t="s">
        <v>73</v>
      </c>
      <c r="J23" s="109" t="s">
        <v>77</v>
      </c>
      <c r="K23" s="83"/>
      <c r="L23" s="4"/>
    </row>
    <row r="24" spans="1:12" ht="16.5" thickBot="1">
      <c r="A24" s="3"/>
      <c r="B24" s="54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5" t="s">
        <v>34</v>
      </c>
      <c r="B25" s="56" t="s">
        <v>35</v>
      </c>
      <c r="C25" s="29"/>
      <c r="D25" s="30"/>
      <c r="E25" s="31"/>
      <c r="F25" s="30"/>
      <c r="G25" s="31"/>
      <c r="H25" s="30"/>
      <c r="I25" s="31"/>
      <c r="J25" s="30"/>
      <c r="K25" s="30"/>
      <c r="L25" s="2"/>
    </row>
    <row r="26" spans="1:12" ht="15.75">
      <c r="A26" s="57" t="s">
        <v>36</v>
      </c>
      <c r="B26" s="35" t="s">
        <v>37</v>
      </c>
      <c r="C26" s="32"/>
      <c r="D26" s="33"/>
      <c r="E26" s="35" t="s">
        <v>38</v>
      </c>
      <c r="F26" s="33"/>
      <c r="G26" s="35" t="s">
        <v>39</v>
      </c>
      <c r="H26" s="32"/>
      <c r="I26" s="35" t="s">
        <v>40</v>
      </c>
      <c r="J26" s="32"/>
      <c r="K26" s="58" t="s">
        <v>41</v>
      </c>
      <c r="L26" s="2"/>
    </row>
    <row r="27" spans="1:12" ht="16.5" thickBot="1">
      <c r="A27" s="59" t="s">
        <v>42</v>
      </c>
      <c r="B27" s="60" t="s">
        <v>43</v>
      </c>
      <c r="C27" s="122" t="s">
        <v>44</v>
      </c>
      <c r="D27" s="58" t="s">
        <v>45</v>
      </c>
      <c r="E27" s="131" t="s">
        <v>46</v>
      </c>
      <c r="F27" s="33"/>
      <c r="G27" s="62" t="s">
        <v>47</v>
      </c>
      <c r="H27" s="34"/>
      <c r="I27" s="62" t="s">
        <v>46</v>
      </c>
      <c r="J27" s="34"/>
      <c r="K27" s="61" t="s">
        <v>48</v>
      </c>
      <c r="L27" s="2"/>
    </row>
    <row r="28" spans="1:12" ht="15.75">
      <c r="A28" s="88"/>
      <c r="B28" s="119"/>
      <c r="C28" s="123"/>
      <c r="D28" s="123"/>
      <c r="E28" s="132"/>
      <c r="F28" s="133"/>
      <c r="G28" s="91"/>
      <c r="H28" s="92"/>
      <c r="I28" s="4"/>
      <c r="J28" s="20"/>
      <c r="K28" s="20"/>
      <c r="L28" s="4"/>
    </row>
    <row r="29" spans="1:12" ht="15.75">
      <c r="A29" s="89" t="s">
        <v>93</v>
      </c>
      <c r="B29" s="107"/>
      <c r="C29" s="124" t="s">
        <v>106</v>
      </c>
      <c r="D29" s="124" t="s">
        <v>95</v>
      </c>
      <c r="E29" s="134">
        <v>0</v>
      </c>
      <c r="F29" s="135"/>
      <c r="G29" s="93">
        <v>50000</v>
      </c>
      <c r="H29" s="94"/>
      <c r="I29" s="102"/>
      <c r="J29" s="147">
        <f>E29+G29</f>
        <v>50000</v>
      </c>
      <c r="K29" s="64"/>
      <c r="L29" s="4"/>
    </row>
    <row r="30" spans="1:12" ht="15.75">
      <c r="A30" s="88"/>
      <c r="B30" s="118"/>
      <c r="C30" s="125"/>
      <c r="D30" s="125"/>
      <c r="E30" s="136"/>
      <c r="F30" s="137"/>
      <c r="G30" s="91"/>
      <c r="H30" s="95"/>
      <c r="I30" s="91"/>
      <c r="J30" s="21"/>
      <c r="K30" s="65"/>
      <c r="L30" s="4"/>
    </row>
    <row r="31" spans="1:12" ht="15.75">
      <c r="A31" s="89"/>
      <c r="B31" s="107"/>
      <c r="C31" s="124" t="s">
        <v>107</v>
      </c>
      <c r="D31" s="124" t="s">
        <v>80</v>
      </c>
      <c r="E31" s="134">
        <v>0</v>
      </c>
      <c r="F31" s="135"/>
      <c r="G31" s="93">
        <v>4325</v>
      </c>
      <c r="H31" s="94"/>
      <c r="I31" s="102"/>
      <c r="J31" s="147">
        <f>E31+G31</f>
        <v>4325</v>
      </c>
      <c r="K31" s="64"/>
      <c r="L31" s="4"/>
    </row>
    <row r="32" spans="1:12" ht="15.75">
      <c r="A32" s="88"/>
      <c r="B32" s="118"/>
      <c r="C32" s="125"/>
      <c r="D32" s="125"/>
      <c r="E32" s="136"/>
      <c r="F32" s="137"/>
      <c r="G32" s="91"/>
      <c r="H32" s="95"/>
      <c r="I32" s="91"/>
      <c r="J32" s="21"/>
      <c r="K32" s="65"/>
      <c r="L32" s="4"/>
    </row>
    <row r="33" spans="1:12" ht="15.75">
      <c r="A33" s="89"/>
      <c r="B33" s="107"/>
      <c r="C33" s="124" t="s">
        <v>108</v>
      </c>
      <c r="D33" s="124" t="s">
        <v>96</v>
      </c>
      <c r="E33" s="134">
        <v>0</v>
      </c>
      <c r="F33" s="135"/>
      <c r="G33" s="93">
        <v>500</v>
      </c>
      <c r="H33" s="94"/>
      <c r="I33" s="102"/>
      <c r="J33" s="147">
        <f>E33+G33</f>
        <v>500</v>
      </c>
      <c r="K33" s="64"/>
      <c r="L33" s="4"/>
    </row>
    <row r="34" spans="1:12" ht="15.75">
      <c r="A34" s="88"/>
      <c r="B34" s="118"/>
      <c r="C34" s="125"/>
      <c r="D34" s="125"/>
      <c r="E34" s="136"/>
      <c r="F34" s="137"/>
      <c r="G34" s="91"/>
      <c r="H34" s="95"/>
      <c r="I34" s="91"/>
      <c r="J34" s="21"/>
      <c r="K34" s="65"/>
      <c r="L34" s="4"/>
    </row>
    <row r="35" spans="1:12" ht="15.75">
      <c r="A35" s="89"/>
      <c r="B35" s="107"/>
      <c r="C35" s="124" t="s">
        <v>109</v>
      </c>
      <c r="D35" s="124" t="s">
        <v>97</v>
      </c>
      <c r="E35" s="134">
        <v>0</v>
      </c>
      <c r="F35" s="135"/>
      <c r="G35" s="93">
        <v>3100</v>
      </c>
      <c r="H35" s="94"/>
      <c r="I35" s="102"/>
      <c r="J35" s="147">
        <f>E35+G35</f>
        <v>3100</v>
      </c>
      <c r="K35" s="64"/>
      <c r="L35" s="4"/>
    </row>
    <row r="36" spans="1:12" ht="15.75">
      <c r="A36" s="88"/>
      <c r="B36" s="118"/>
      <c r="C36" s="125"/>
      <c r="D36" s="125"/>
      <c r="E36" s="136"/>
      <c r="F36" s="137"/>
      <c r="G36" s="91"/>
      <c r="H36" s="95"/>
      <c r="I36" s="91"/>
      <c r="J36" s="21"/>
      <c r="K36" s="65"/>
      <c r="L36" s="4"/>
    </row>
    <row r="37" spans="1:12" ht="15.75">
      <c r="A37" s="89"/>
      <c r="B37" s="107"/>
      <c r="C37" s="124" t="s">
        <v>110</v>
      </c>
      <c r="D37" s="124" t="s">
        <v>98</v>
      </c>
      <c r="E37" s="134">
        <v>0</v>
      </c>
      <c r="F37" s="135"/>
      <c r="G37" s="93">
        <v>725</v>
      </c>
      <c r="H37" s="94"/>
      <c r="I37" s="102"/>
      <c r="J37" s="147">
        <f>E37+G37</f>
        <v>725</v>
      </c>
      <c r="K37" s="64"/>
      <c r="L37" s="4"/>
    </row>
    <row r="38" spans="1:12" ht="15.75">
      <c r="A38" s="88"/>
      <c r="B38" s="119"/>
      <c r="C38" s="126"/>
      <c r="D38" s="126"/>
      <c r="E38" s="136"/>
      <c r="F38" s="138"/>
      <c r="G38" s="91"/>
      <c r="H38" s="92"/>
      <c r="I38" s="91"/>
      <c r="J38" s="20"/>
      <c r="K38" s="65"/>
      <c r="L38" s="4"/>
    </row>
    <row r="39" spans="1:12" ht="15.75">
      <c r="A39" s="89"/>
      <c r="B39" s="107"/>
      <c r="C39" s="124" t="s">
        <v>111</v>
      </c>
      <c r="D39" s="124" t="s">
        <v>99</v>
      </c>
      <c r="E39" s="134">
        <v>0</v>
      </c>
      <c r="F39" s="135"/>
      <c r="G39" s="93">
        <v>1000</v>
      </c>
      <c r="H39" s="94"/>
      <c r="I39" s="102"/>
      <c r="J39" s="147">
        <f>E39+G39</f>
        <v>1000</v>
      </c>
      <c r="K39" s="64"/>
      <c r="L39" s="4"/>
    </row>
    <row r="40" spans="1:12" ht="15.75">
      <c r="A40" s="88"/>
      <c r="B40" s="118"/>
      <c r="C40" s="125"/>
      <c r="D40" s="125"/>
      <c r="E40" s="136"/>
      <c r="F40" s="137"/>
      <c r="G40" s="91"/>
      <c r="H40" s="95"/>
      <c r="I40" s="91"/>
      <c r="J40" s="21"/>
      <c r="K40" s="65"/>
      <c r="L40" s="4"/>
    </row>
    <row r="41" spans="1:12" ht="15.75">
      <c r="A41" s="89"/>
      <c r="B41" s="107"/>
      <c r="C41" s="124" t="s">
        <v>112</v>
      </c>
      <c r="D41" s="124" t="s">
        <v>100</v>
      </c>
      <c r="E41" s="134">
        <v>0</v>
      </c>
      <c r="F41" s="135"/>
      <c r="G41" s="93">
        <v>50</v>
      </c>
      <c r="H41" s="94"/>
      <c r="I41" s="102"/>
      <c r="J41" s="147">
        <f>E41+G41</f>
        <v>50</v>
      </c>
      <c r="K41" s="64"/>
      <c r="L41" s="4"/>
    </row>
    <row r="42" spans="1:12" ht="15.75">
      <c r="A42" s="88"/>
      <c r="B42" s="118"/>
      <c r="C42" s="125"/>
      <c r="D42" s="125"/>
      <c r="E42" s="136"/>
      <c r="F42" s="137"/>
      <c r="G42" s="91"/>
      <c r="H42" s="95"/>
      <c r="I42" s="91"/>
      <c r="J42" s="21"/>
      <c r="K42" s="65"/>
      <c r="L42" s="4"/>
    </row>
    <row r="43" spans="1:12" ht="15.75">
      <c r="A43" s="89"/>
      <c r="B43" s="107"/>
      <c r="C43" s="124" t="s">
        <v>113</v>
      </c>
      <c r="D43" s="124" t="s">
        <v>87</v>
      </c>
      <c r="E43" s="134">
        <v>0</v>
      </c>
      <c r="F43" s="135"/>
      <c r="G43" s="93">
        <f>342452+421</f>
        <v>342873</v>
      </c>
      <c r="H43" s="94"/>
      <c r="I43" s="102"/>
      <c r="J43" s="147">
        <f>E43+G43</f>
        <v>342873</v>
      </c>
      <c r="K43" s="64"/>
      <c r="L43" s="4"/>
    </row>
    <row r="44" spans="1:12" ht="15.75">
      <c r="A44" s="88"/>
      <c r="B44" s="118"/>
      <c r="C44" s="125"/>
      <c r="D44" s="125"/>
      <c r="E44" s="136"/>
      <c r="F44" s="137"/>
      <c r="G44" s="91"/>
      <c r="H44" s="95"/>
      <c r="I44" s="91"/>
      <c r="J44" s="21"/>
      <c r="K44" s="65"/>
      <c r="L44" s="4"/>
    </row>
    <row r="45" spans="1:12" ht="15.75">
      <c r="A45" s="89"/>
      <c r="B45" s="107"/>
      <c r="C45" s="124" t="s">
        <v>81</v>
      </c>
      <c r="D45" s="124" t="s">
        <v>82</v>
      </c>
      <c r="E45" s="134">
        <v>0</v>
      </c>
      <c r="F45" s="135"/>
      <c r="G45" s="93">
        <v>30000</v>
      </c>
      <c r="H45" s="94"/>
      <c r="I45" s="102"/>
      <c r="J45" s="147">
        <f>E45+G45</f>
        <v>30000</v>
      </c>
      <c r="K45" s="64"/>
      <c r="L45" s="4"/>
    </row>
    <row r="46" spans="1:12" ht="15.75">
      <c r="A46" s="88"/>
      <c r="B46" s="118"/>
      <c r="C46" s="125"/>
      <c r="D46" s="125"/>
      <c r="E46" s="136"/>
      <c r="F46" s="137"/>
      <c r="G46" s="91"/>
      <c r="H46" s="95"/>
      <c r="I46" s="91"/>
      <c r="J46" s="21"/>
      <c r="K46" s="65"/>
      <c r="L46" s="4"/>
    </row>
    <row r="47" spans="1:12" ht="15.75">
      <c r="A47" s="89"/>
      <c r="B47" s="107"/>
      <c r="C47" s="124" t="s">
        <v>83</v>
      </c>
      <c r="D47" s="124" t="s">
        <v>84</v>
      </c>
      <c r="E47" s="134">
        <v>0</v>
      </c>
      <c r="F47" s="135"/>
      <c r="G47" s="93">
        <v>50000</v>
      </c>
      <c r="H47" s="94"/>
      <c r="I47" s="102"/>
      <c r="J47" s="147">
        <f>E47+G47</f>
        <v>50000</v>
      </c>
      <c r="K47" s="64"/>
      <c r="L47" s="4"/>
    </row>
    <row r="48" spans="1:12" ht="15.75">
      <c r="A48" s="88"/>
      <c r="B48" s="118"/>
      <c r="C48" s="125"/>
      <c r="D48" s="125"/>
      <c r="E48" s="136"/>
      <c r="F48" s="137"/>
      <c r="G48" s="91"/>
      <c r="H48" s="95"/>
      <c r="I48" s="91"/>
      <c r="J48" s="21"/>
      <c r="K48" s="65"/>
      <c r="L48" s="4"/>
    </row>
    <row r="49" spans="1:12" ht="15.75">
      <c r="A49" s="89"/>
      <c r="B49" s="107"/>
      <c r="C49" s="124" t="s">
        <v>79</v>
      </c>
      <c r="D49" s="124" t="s">
        <v>85</v>
      </c>
      <c r="E49" s="134">
        <v>0</v>
      </c>
      <c r="F49" s="135"/>
      <c r="G49" s="93">
        <v>15000</v>
      </c>
      <c r="H49" s="94"/>
      <c r="I49" s="102"/>
      <c r="J49" s="147">
        <f>E49+G49</f>
        <v>15000</v>
      </c>
      <c r="K49" s="64"/>
      <c r="L49" s="4"/>
    </row>
    <row r="50" spans="1:12" ht="15.75">
      <c r="A50" s="88"/>
      <c r="B50" s="118"/>
      <c r="C50" s="125"/>
      <c r="D50" s="125"/>
      <c r="E50" s="136"/>
      <c r="F50" s="137"/>
      <c r="G50" s="91"/>
      <c r="H50" s="95"/>
      <c r="I50" s="91"/>
      <c r="J50" s="21"/>
      <c r="K50" s="65"/>
      <c r="L50" s="4"/>
    </row>
    <row r="51" spans="1:12" ht="15.75">
      <c r="A51" s="89"/>
      <c r="B51" s="107"/>
      <c r="C51" s="124" t="s">
        <v>101</v>
      </c>
      <c r="D51" s="124" t="s">
        <v>102</v>
      </c>
      <c r="E51" s="134">
        <v>0</v>
      </c>
      <c r="F51" s="135"/>
      <c r="G51" s="93">
        <v>15000</v>
      </c>
      <c r="H51" s="94"/>
      <c r="I51" s="102"/>
      <c r="J51" s="147">
        <f>E51+G51</f>
        <v>15000</v>
      </c>
      <c r="K51" s="64"/>
      <c r="L51" s="4"/>
    </row>
    <row r="52" spans="1:12" ht="15.75">
      <c r="A52" s="88"/>
      <c r="B52" s="118"/>
      <c r="C52" s="125"/>
      <c r="D52" s="125"/>
      <c r="E52" s="136"/>
      <c r="F52" s="137"/>
      <c r="G52" s="91"/>
      <c r="H52" s="95"/>
      <c r="I52" s="91"/>
      <c r="J52" s="21"/>
      <c r="K52" s="65"/>
      <c r="L52" s="4"/>
    </row>
    <row r="53" spans="1:12" ht="15.75">
      <c r="A53" s="89"/>
      <c r="B53" s="107"/>
      <c r="C53" s="127" t="s">
        <v>86</v>
      </c>
      <c r="D53" s="127" t="s">
        <v>87</v>
      </c>
      <c r="E53" s="139">
        <v>0</v>
      </c>
      <c r="F53" s="140"/>
      <c r="G53" s="93">
        <v>10000</v>
      </c>
      <c r="H53" s="94"/>
      <c r="I53" s="102"/>
      <c r="J53" s="147">
        <f>E53+G53</f>
        <v>10000</v>
      </c>
      <c r="K53" s="64"/>
      <c r="L53" s="4"/>
    </row>
    <row r="54" spans="1:12" ht="15.75">
      <c r="A54" s="88"/>
      <c r="B54" s="118"/>
      <c r="C54" s="128"/>
      <c r="D54" s="128"/>
      <c r="E54" s="141"/>
      <c r="F54" s="142"/>
      <c r="G54" s="110"/>
      <c r="H54" s="95"/>
      <c r="I54" s="91"/>
      <c r="J54" s="21"/>
      <c r="K54" s="65"/>
      <c r="L54" s="4"/>
    </row>
    <row r="55" spans="1:12" ht="15.75">
      <c r="A55" s="113"/>
      <c r="B55" s="120"/>
      <c r="C55" s="129" t="s">
        <v>88</v>
      </c>
      <c r="D55" s="129" t="s">
        <v>82</v>
      </c>
      <c r="E55" s="143"/>
      <c r="F55" s="144"/>
      <c r="G55" s="114">
        <v>15000</v>
      </c>
      <c r="H55" s="115"/>
      <c r="I55" s="116"/>
      <c r="J55" s="147">
        <f>E55+G55</f>
        <v>15000</v>
      </c>
      <c r="K55" s="117"/>
      <c r="L55" s="4"/>
    </row>
    <row r="56" spans="1:12" ht="15.75">
      <c r="A56" s="88"/>
      <c r="B56" s="119"/>
      <c r="C56" s="126"/>
      <c r="D56" s="126"/>
      <c r="E56" s="136">
        <v>0</v>
      </c>
      <c r="F56" s="138"/>
      <c r="G56" s="91"/>
      <c r="H56" s="92"/>
      <c r="I56" s="91"/>
      <c r="J56" s="20"/>
      <c r="K56" s="65"/>
      <c r="L56" s="4"/>
    </row>
    <row r="57" spans="1:12" ht="16.5" thickBot="1">
      <c r="A57" s="90"/>
      <c r="B57" s="121"/>
      <c r="C57" s="130" t="s">
        <v>89</v>
      </c>
      <c r="D57" s="130" t="s">
        <v>84</v>
      </c>
      <c r="E57" s="145"/>
      <c r="F57" s="146"/>
      <c r="G57" s="96">
        <v>15000</v>
      </c>
      <c r="H57" s="97"/>
      <c r="I57" s="105"/>
      <c r="J57" s="147">
        <f>E57+G57</f>
        <v>15000</v>
      </c>
      <c r="K57" s="66"/>
      <c r="L57" s="4"/>
    </row>
    <row r="58" spans="1:12" ht="15.75">
      <c r="A58" s="4"/>
      <c r="B58" s="4"/>
      <c r="C58" s="4"/>
      <c r="D58" s="4"/>
      <c r="E58" s="98"/>
      <c r="F58" s="99"/>
      <c r="G58" s="91"/>
      <c r="H58" s="92"/>
      <c r="I58" s="4"/>
      <c r="J58" s="22"/>
      <c r="K58" s="20"/>
      <c r="L58" s="4"/>
    </row>
    <row r="59" spans="1:12" ht="16.5" thickBot="1">
      <c r="A59" s="4"/>
      <c r="B59" s="4"/>
      <c r="C59" s="4"/>
      <c r="D59" s="4"/>
      <c r="E59" s="100" t="s">
        <v>49</v>
      </c>
      <c r="F59" s="101"/>
      <c r="G59" s="102">
        <f>SUM(G29:G57)</f>
        <v>552573</v>
      </c>
      <c r="H59" s="94"/>
      <c r="I59" s="4"/>
      <c r="J59" s="67" t="s">
        <v>50</v>
      </c>
      <c r="K59" s="68">
        <f>SUM(K29:K57)</f>
        <v>0</v>
      </c>
      <c r="L59" s="4"/>
    </row>
    <row r="60" spans="1:12" ht="15.75">
      <c r="A60" s="43" t="s">
        <v>51</v>
      </c>
      <c r="B60" s="5"/>
      <c r="C60" s="5"/>
      <c r="D60" s="5"/>
      <c r="E60" s="98"/>
      <c r="F60" s="99"/>
      <c r="G60" s="91"/>
      <c r="H60" s="92"/>
      <c r="I60" s="4" t="s">
        <v>7</v>
      </c>
      <c r="J60" s="4"/>
      <c r="K60" s="4"/>
      <c r="L60" s="4"/>
    </row>
    <row r="61" spans="1:12" ht="15.75">
      <c r="A61" s="43" t="s">
        <v>52</v>
      </c>
      <c r="B61" s="5"/>
      <c r="C61" s="5"/>
      <c r="D61" s="5"/>
      <c r="E61" s="100" t="s">
        <v>53</v>
      </c>
      <c r="F61" s="101"/>
      <c r="G61" s="93">
        <v>15251</v>
      </c>
      <c r="H61" s="94"/>
      <c r="I61" s="4"/>
      <c r="J61" s="4"/>
      <c r="K61" s="4"/>
      <c r="L61" s="4"/>
    </row>
    <row r="62" spans="1:12" ht="15.75">
      <c r="A62" s="43" t="s">
        <v>54</v>
      </c>
      <c r="B62" s="5"/>
      <c r="C62" s="5"/>
      <c r="D62" s="23"/>
      <c r="E62" s="98"/>
      <c r="F62" s="99"/>
      <c r="G62" s="91"/>
      <c r="H62" s="92"/>
      <c r="I62" s="4"/>
      <c r="J62" s="4"/>
      <c r="K62" s="4"/>
      <c r="L62" s="4"/>
    </row>
    <row r="63" spans="1:12" ht="16.5" thickBot="1">
      <c r="A63" s="106" t="s">
        <v>105</v>
      </c>
      <c r="B63" s="4" t="s">
        <v>74</v>
      </c>
      <c r="C63" s="4"/>
      <c r="D63" s="4"/>
      <c r="E63" s="103" t="s">
        <v>55</v>
      </c>
      <c r="F63" s="104"/>
      <c r="G63" s="105">
        <f>SUM(G59:G62)</f>
        <v>567824</v>
      </c>
      <c r="H63" s="97"/>
      <c r="I63" s="4"/>
      <c r="J63" s="4"/>
      <c r="K63" s="4"/>
      <c r="L63" s="4"/>
    </row>
    <row r="64" spans="1:12" ht="15.75">
      <c r="A64" s="43" t="s">
        <v>56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75">
      <c r="A66" s="4"/>
      <c r="B66" s="4"/>
      <c r="C66" s="4"/>
      <c r="D66" s="4"/>
      <c r="E66" s="4"/>
      <c r="F66" s="4"/>
      <c r="G66" s="4"/>
      <c r="H66" s="4"/>
      <c r="J66" s="5"/>
      <c r="K66" s="5"/>
      <c r="L66" s="4"/>
    </row>
    <row r="67" spans="1:12" ht="15.75">
      <c r="A67" s="51" t="s">
        <v>57</v>
      </c>
      <c r="B67" s="4"/>
      <c r="C67" s="69" t="s">
        <v>58</v>
      </c>
      <c r="D67" s="5"/>
      <c r="E67" s="4"/>
      <c r="F67" s="4"/>
      <c r="G67" s="69" t="s">
        <v>57</v>
      </c>
      <c r="H67" s="4"/>
      <c r="I67" s="70" t="s">
        <v>58</v>
      </c>
      <c r="J67" s="4"/>
      <c r="K67" s="4"/>
      <c r="L67" s="4"/>
    </row>
    <row r="68" spans="1:12" ht="15.75">
      <c r="A68" s="107"/>
      <c r="B68" s="4"/>
      <c r="C68" s="63" t="s">
        <v>25</v>
      </c>
      <c r="D68" s="8"/>
      <c r="E68" s="4"/>
      <c r="F68" s="4"/>
      <c r="G68" s="107"/>
      <c r="H68" s="4"/>
      <c r="I68" s="63"/>
      <c r="J68" s="8"/>
      <c r="K68" s="8"/>
      <c r="L68" s="4"/>
    </row>
    <row r="69" spans="1:12" ht="15.75">
      <c r="A69" s="107"/>
      <c r="B69" s="4"/>
      <c r="C69" s="63"/>
      <c r="D69" s="8"/>
      <c r="E69" s="4"/>
      <c r="F69" s="4"/>
      <c r="G69" s="107"/>
      <c r="H69" s="4"/>
      <c r="I69" s="63"/>
      <c r="J69" s="8"/>
      <c r="K69" s="8"/>
      <c r="L69" s="4"/>
    </row>
    <row r="70" spans="1:12" ht="15.75">
      <c r="A70" s="107"/>
      <c r="B70" s="4"/>
      <c r="C70" s="63"/>
      <c r="D70" s="8"/>
      <c r="E70" s="4"/>
      <c r="F70" s="4"/>
      <c r="G70" s="107"/>
      <c r="H70" s="4"/>
      <c r="I70" s="63"/>
      <c r="J70" s="8"/>
      <c r="K70" s="8"/>
      <c r="L70" s="4"/>
    </row>
    <row r="71" spans="1:12" ht="15.75">
      <c r="A71" s="107"/>
      <c r="B71" s="4"/>
      <c r="C71" s="63"/>
      <c r="D71" s="8"/>
      <c r="E71" s="4"/>
      <c r="F71" s="4"/>
      <c r="G71" s="107"/>
      <c r="H71" s="4"/>
      <c r="I71" s="63"/>
      <c r="J71" s="8"/>
      <c r="K71" s="8"/>
      <c r="L71" s="4"/>
    </row>
    <row r="72" spans="1:12" ht="15.75">
      <c r="A72" s="107"/>
      <c r="B72" s="4"/>
      <c r="C72" s="63"/>
      <c r="D72" s="8"/>
      <c r="E72" s="4"/>
      <c r="F72" s="4"/>
      <c r="G72" s="107"/>
      <c r="H72" s="4"/>
      <c r="I72" s="63"/>
      <c r="J72" s="8"/>
      <c r="K72" s="8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.75">
      <c r="A75" s="71" t="s">
        <v>59</v>
      </c>
      <c r="B75" s="24"/>
      <c r="C75" s="24"/>
      <c r="D75" s="25"/>
      <c r="E75" s="4"/>
      <c r="F75" s="4"/>
      <c r="G75" s="71" t="s">
        <v>60</v>
      </c>
      <c r="H75" s="24"/>
      <c r="I75" s="24"/>
      <c r="J75" s="24"/>
      <c r="K75" s="25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72" t="s">
        <v>61</v>
      </c>
      <c r="B78" s="26"/>
      <c r="C78" s="26"/>
      <c r="D78" s="73" t="s">
        <v>62</v>
      </c>
      <c r="E78" s="74" t="s">
        <v>63</v>
      </c>
      <c r="F78" s="27"/>
      <c r="G78" s="72" t="s">
        <v>64</v>
      </c>
      <c r="H78" s="26"/>
      <c r="I78" s="26"/>
      <c r="J78" s="26"/>
      <c r="K78" s="75" t="s">
        <v>65</v>
      </c>
      <c r="L78" s="4"/>
    </row>
    <row r="79" spans="1:12" ht="15.75">
      <c r="A79" s="16"/>
      <c r="B79" s="4"/>
      <c r="C79" s="4"/>
      <c r="D79" s="7"/>
      <c r="E79" s="4"/>
      <c r="F79" s="4"/>
      <c r="G79" s="16"/>
      <c r="H79" s="4"/>
      <c r="I79" s="4"/>
      <c r="J79" s="4"/>
      <c r="K79" s="7"/>
      <c r="L79" s="4"/>
    </row>
    <row r="80" spans="1:12" ht="15.75">
      <c r="A80" s="16"/>
      <c r="B80" s="4"/>
      <c r="C80" s="4"/>
      <c r="D80" s="7"/>
      <c r="E80" s="4"/>
      <c r="F80" s="4"/>
      <c r="G80" s="16"/>
      <c r="H80" s="4"/>
      <c r="I80" s="4"/>
      <c r="J80" s="4"/>
      <c r="K80" s="7"/>
      <c r="L80" s="4"/>
    </row>
    <row r="81" spans="1:12" ht="15.75">
      <c r="A81" s="76" t="s">
        <v>66</v>
      </c>
      <c r="B81" s="28"/>
      <c r="C81" s="28"/>
      <c r="D81" s="77" t="s">
        <v>62</v>
      </c>
      <c r="E81" s="14"/>
      <c r="F81" s="14"/>
      <c r="G81" s="76" t="s">
        <v>67</v>
      </c>
      <c r="H81" s="28"/>
      <c r="I81" s="28"/>
      <c r="J81" s="28"/>
      <c r="K81" s="78" t="s">
        <v>65</v>
      </c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35" t="s">
        <v>68</v>
      </c>
      <c r="B83" s="4"/>
      <c r="C83" s="4"/>
      <c r="D83" s="4"/>
      <c r="E83" s="4"/>
      <c r="F83" s="4"/>
      <c r="G83" s="4"/>
      <c r="H83" s="4"/>
      <c r="I83" s="44" t="s">
        <v>69</v>
      </c>
      <c r="J83" s="79">
        <v>1</v>
      </c>
      <c r="K83" s="4"/>
      <c r="L83" s="4"/>
    </row>
    <row r="84" spans="1:12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2005-05-18T21:23:51Z</cp:lastPrinted>
  <dcterms:created xsi:type="dcterms:W3CDTF">2003-11-20T18:30:41Z</dcterms:created>
  <dcterms:modified xsi:type="dcterms:W3CDTF">2005-05-18T23:29:20Z</dcterms:modified>
  <cp:category/>
  <cp:version/>
  <cp:contentType/>
  <cp:contentStatus/>
</cp:coreProperties>
</file>