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<sst xmlns="http://schemas.openxmlformats.org/spreadsheetml/2006/main" count="110" uniqueCount="103">
  <si>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</si>
  <si>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</si>
  <si>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</si>
  <si>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</si>
  <si>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</si>
  <si>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</si>
  <si>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</si>
  <si>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</si>
  <si>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</si>
  <si>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</si>
  <si>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</si>
  <si>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</si>
  <si>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</si>
  <si>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</si>
  <si>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</si>
  <si>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</si>
  <si>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</si>
  <si>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</si>
  <si>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</si>
  <si>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</si>
  <si>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</si>
  <si>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</si>
  <si>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</si>
  <si>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</si>
  <si>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</si>
  <si>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</si>
  <si>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</si>
  <si>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</si>
  <si>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</si>
  <si>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</si>
  <si>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</si>
  <si>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</si>
  <si>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</si>
  <si>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</si>
  <si>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</si>
  <si>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</si>
  <si>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</si>
  <si>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</si>
  <si>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</si>
  <si>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</si>
  <si>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</si>
  <si>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</si>
  <si>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</si>
  <si>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</si>
  <si>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</si>
  <si>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</si>
  <si>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</si>
  <si>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</si>
  <si>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</si>
  <si>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</si>
  <si>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</si>
  <si>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</si>
  <si>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</si>
  <si>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</si>
  <si>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</si>
  <si>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</si>
  <si>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</si>
  <si>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</si>
  <si>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</si>
  <si>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</si>
  <si>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</si>
  <si>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</si>
  <si>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</si>
  <si>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</si>
  <si>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</si>
  <si>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</si>
  <si>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</si>
  <si>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</si>
  <si>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</si>
  <si>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</si>
  <si>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</si>
  <si>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</si>
  <si>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</si>
  <si>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</si>
  <si>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</si>
  <si>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</si>
  <si>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SUPPLIES &amp; MATERIALS</t>
  </si>
  <si>
    <t>LAURA GARCIA</t>
  </si>
  <si>
    <t>(505) 882-6241</t>
  </si>
  <si>
    <t xml:space="preserve">GADSDEN </t>
  </si>
  <si>
    <t>SUPPLY ASSETS</t>
  </si>
  <si>
    <t>FIXED ASSETS</t>
  </si>
  <si>
    <t>2005-06</t>
  </si>
  <si>
    <t>Adjustment Changes Intent/Scope of Program  YES or NO:   NO</t>
  </si>
  <si>
    <t>85-6000313</t>
  </si>
  <si>
    <t>SB9</t>
  </si>
  <si>
    <t>11.6412</t>
  </si>
  <si>
    <t>11.3615</t>
  </si>
  <si>
    <t>M&amp;R BLDG &amp; GROUNDS</t>
  </si>
  <si>
    <t>11.6411</t>
  </si>
  <si>
    <t>11.4118</t>
  </si>
  <si>
    <t xml:space="preserve"> / </t>
  </si>
  <si>
    <t>31700 / 8502</t>
  </si>
  <si>
    <t>11.6112</t>
  </si>
  <si>
    <t>LAND IMPROVEMENTS</t>
  </si>
  <si>
    <t>11.6212</t>
  </si>
  <si>
    <t>BLDG. IMPROVEMENTS</t>
  </si>
  <si>
    <t>11.6311</t>
  </si>
  <si>
    <t>VEHICLES</t>
  </si>
  <si>
    <t>10/10/2005</t>
  </si>
  <si>
    <t>2005-06 SB-9 STATE MATCH</t>
  </si>
  <si>
    <t>JULY 1, 2005</t>
  </si>
  <si>
    <t>JUNE 30,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</si>
</sst>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10" fillId="0" borderId="3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11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84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83</v>
      </c>
      <c r="B10" s="3"/>
      <c r="C10" s="3"/>
      <c r="D10" s="3"/>
      <c r="E10" s="3"/>
      <c r="F10" s="3"/>
      <c r="G10" s="3"/>
      <c r="H10" s="15" t="s">
        <v>71</v>
      </c>
      <c r="I10" s="83" t="s">
        <v>85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101</v>
      </c>
      <c r="C13" s="51" t="s">
        <v>21</v>
      </c>
      <c r="D13" s="7" t="s">
        <v>102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f>1362616+1434094</f>
        <v>2796710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118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2796710</v>
      </c>
      <c r="E19" s="3"/>
      <c r="F19" s="6"/>
      <c r="G19" s="3"/>
      <c r="H19" s="118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79</v>
      </c>
      <c r="C23" s="84"/>
      <c r="D23" s="88" t="s">
        <v>70</v>
      </c>
      <c r="E23" s="84" t="s">
        <v>77</v>
      </c>
      <c r="F23" s="84"/>
      <c r="G23" s="84"/>
      <c r="H23" s="3"/>
      <c r="I23" s="3" t="s">
        <v>74</v>
      </c>
      <c r="J23" s="113" t="s">
        <v>78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92</v>
      </c>
      <c r="B29" s="114"/>
      <c r="C29" s="114" t="s">
        <v>87</v>
      </c>
      <c r="D29" s="92" t="s">
        <v>88</v>
      </c>
      <c r="E29" s="98">
        <v>283591</v>
      </c>
      <c r="F29" s="99"/>
      <c r="G29" s="98">
        <v>250000</v>
      </c>
      <c r="H29" s="99"/>
      <c r="I29" s="107">
        <f>E29+G29</f>
        <v>533591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14" t="s">
        <v>90</v>
      </c>
      <c r="D31" s="92" t="s">
        <v>76</v>
      </c>
      <c r="E31" s="98">
        <v>410000</v>
      </c>
      <c r="F31" s="99"/>
      <c r="G31" s="98">
        <v>250000</v>
      </c>
      <c r="H31" s="99"/>
      <c r="I31" s="107">
        <f>E31+G31</f>
        <v>660000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 t="s">
        <v>93</v>
      </c>
      <c r="D33" s="92" t="s">
        <v>94</v>
      </c>
      <c r="E33" s="98">
        <v>3841</v>
      </c>
      <c r="F33" s="99"/>
      <c r="G33" s="98">
        <v>150000</v>
      </c>
      <c r="H33" s="99"/>
      <c r="I33" s="107">
        <f>E33+G33</f>
        <v>153841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14" t="s">
        <v>95</v>
      </c>
      <c r="D35" s="92" t="s">
        <v>96</v>
      </c>
      <c r="E35" s="98">
        <v>184596</v>
      </c>
      <c r="F35" s="99"/>
      <c r="G35" s="98">
        <v>300000</v>
      </c>
      <c r="H35" s="99"/>
      <c r="I35" s="107">
        <f>E35+G35</f>
        <v>484596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14" t="s">
        <v>97</v>
      </c>
      <c r="D37" s="92" t="s">
        <v>98</v>
      </c>
      <c r="E37" s="98">
        <v>46287</v>
      </c>
      <c r="F37" s="99"/>
      <c r="G37" s="98">
        <v>100000</v>
      </c>
      <c r="H37" s="99"/>
      <c r="I37" s="107">
        <f>E37+G37</f>
        <v>146287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14" t="s">
        <v>89</v>
      </c>
      <c r="D39" s="92" t="s">
        <v>81</v>
      </c>
      <c r="E39" s="98">
        <v>184597</v>
      </c>
      <c r="F39" s="99"/>
      <c r="G39" s="98">
        <v>150000</v>
      </c>
      <c r="H39" s="99"/>
      <c r="I39" s="107">
        <f>E39+G39</f>
        <v>334597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14" t="s">
        <v>86</v>
      </c>
      <c r="D41" s="92" t="s">
        <v>80</v>
      </c>
      <c r="E41" s="98">
        <v>239446</v>
      </c>
      <c r="F41" s="99"/>
      <c r="G41" s="98">
        <v>234094</v>
      </c>
      <c r="H41" s="99"/>
      <c r="I41" s="107">
        <f>E41+G41</f>
        <v>473540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1434094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99</v>
      </c>
      <c r="B61" s="3"/>
      <c r="C61" s="3"/>
      <c r="D61" s="3"/>
      <c r="E61" s="108" t="s">
        <v>55</v>
      </c>
      <c r="F61" s="109"/>
      <c r="G61" s="110">
        <f>G57+G59</f>
        <v>1434094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131" t="s">
        <v>100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/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10/10/2005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10/10/2005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12" ht="15.75">
      <c r="B911" s="127"/>
      <c r="C911" s="127"/>
      <c r="L911" t="s">
        <v>91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2005-10-06T17:28:25Z</cp:lastPrinted>
  <dcterms:created xsi:type="dcterms:W3CDTF">2003-11-20T18:30:41Z</dcterms:created>
  <dcterms:modified xsi:type="dcterms:W3CDTF">2005-10-06T17:28:26Z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-1977312313</vt:i4>
  </property>
  <property fmtid="{D5CDD505-2E9C-101B-9397-08002B2CF9AE}" pid="3" name="_EmailSubject">
    <vt:lpwstr>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