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<sst xmlns="http://schemas.openxmlformats.org/spreadsheetml/2006/main" count="110" uniqueCount="103">
  <si>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</si>
  <si>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</si>
  <si>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</si>
  <si>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</si>
  <si>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</si>
  <si>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</si>
  <si>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</si>
  <si>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</si>
  <si>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</si>
  <si>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</si>
  <si>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</si>
  <si>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</si>
  <si>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</si>
  <si>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</si>
  <si>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</si>
  <si>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</si>
  <si>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</si>
  <si>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</si>
  <si>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</si>
  <si>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</si>
  <si>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</si>
  <si>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</si>
  <si>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</si>
  <si>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</si>
  <si>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</si>
  <si>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</si>
  <si>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</si>
  <si>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</si>
  <si>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</si>
  <si>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</si>
  <si>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</si>
  <si>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</si>
  <si>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</si>
  <si>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</si>
  <si>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</si>
  <si>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</si>
  <si>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</si>
  <si>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</si>
  <si>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</si>
  <si>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</si>
  <si>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</si>
  <si>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</si>
  <si>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</si>
  <si>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</si>
  <si>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</si>
  <si>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</si>
  <si>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</si>
  <si>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</si>
  <si>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</si>
  <si>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</si>
  <si>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</si>
  <si>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</si>
  <si>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</si>
  <si>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</si>
  <si>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</si>
  <si>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</si>
  <si>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</si>
  <si>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</si>
  <si>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</si>
  <si>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</si>
  <si>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</si>
  <si>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</si>
  <si>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</si>
  <si>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</si>
  <si>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</si>
  <si>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</si>
  <si>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</si>
  <si>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</si>
  <si>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</si>
  <si>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</si>
  <si>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</si>
  <si>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</si>
  <si>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</si>
  <si>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</si>
  <si>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</si>
  <si>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</si>
  <si>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SUPPLIES &amp; MATERIALS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</si>
  <si>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</si>
  <si>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</si>
  <si>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</si>
  <si>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</si>
  <si>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</si>
  <si>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</si>
  <si>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</si>
  <si>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</si>
  <si>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</si>
  <si>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</si>
  <si>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SB9</t>
  </si>
  <si>
    <t>31700</t>
  </si>
  <si>
    <t>11.6412</t>
  </si>
  <si>
    <t>11.3615</t>
  </si>
  <si>
    <t>11.6411</t>
  </si>
  <si>
    <t>11.4118</t>
  </si>
  <si>
    <t>M&amp;R BUILD &amp; GROUNDS</t>
  </si>
  <si>
    <t>11.6112</t>
  </si>
  <si>
    <t>LAND IMPROVEMENTS</t>
  </si>
  <si>
    <t>11.6212</t>
  </si>
  <si>
    <t>BUILDING IMPROVEMENTS</t>
  </si>
  <si>
    <t>11.6311</t>
  </si>
  <si>
    <t>VEHICLES</t>
  </si>
  <si>
    <t>12/08/2005</t>
  </si>
  <si>
    <t>ADJUST SB9 BUDGET FOR FINAL PROJECT</t>
  </si>
  <si>
    <t>ALLOCATIONS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</si>
</sst>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9" fontId="4" fillId="0" borderId="7" xfId="0" applyNumberFormat="1" applyFont="1" applyBorder="1" applyAlignment="1">
      <alignment/>
    </xf>
    <xf numFmtId="49" fontId="10" fillId="0" borderId="3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2"/>
  <sheetViews>
    <sheetView showGridLines="0" tabSelected="1" zoomScale="50" zoomScaleNormal="50" workbookViewId="0" topLeftCell="A1">
      <selection activeCell="C47" sqref="C4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87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2796710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2796710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8" t="s">
        <v>70</v>
      </c>
      <c r="E23" s="84" t="s">
        <v>77</v>
      </c>
      <c r="F23" s="84"/>
      <c r="G23" s="84"/>
      <c r="H23" s="3"/>
      <c r="I23" s="3" t="s">
        <v>74</v>
      </c>
      <c r="J23" s="113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88</v>
      </c>
      <c r="B29" s="114"/>
      <c r="C29" s="114" t="s">
        <v>90</v>
      </c>
      <c r="D29" s="92" t="s">
        <v>93</v>
      </c>
      <c r="E29" s="98">
        <v>553428</v>
      </c>
      <c r="F29" s="99"/>
      <c r="G29" s="98">
        <v>220000</v>
      </c>
      <c r="H29" s="99"/>
      <c r="I29" s="107">
        <f>E29+G29</f>
        <v>773428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33" t="s">
        <v>92</v>
      </c>
      <c r="D31" s="92" t="s">
        <v>76</v>
      </c>
      <c r="E31" s="98">
        <v>616360</v>
      </c>
      <c r="F31" s="99"/>
      <c r="G31" s="98">
        <v>250000</v>
      </c>
      <c r="H31" s="99"/>
      <c r="I31" s="107">
        <f>E31+G31</f>
        <v>866360</v>
      </c>
      <c r="J31" s="20"/>
      <c r="K31" s="66"/>
      <c r="L31" s="3"/>
    </row>
    <row r="32" spans="1:12" ht="15.75">
      <c r="A32" s="89"/>
      <c r="B32" s="131"/>
      <c r="C32" s="134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32" t="s">
        <v>94</v>
      </c>
      <c r="C33" s="135"/>
      <c r="D33" s="92" t="s">
        <v>95</v>
      </c>
      <c r="E33" s="98">
        <v>153841</v>
      </c>
      <c r="F33" s="99"/>
      <c r="G33" s="98">
        <v>-100000</v>
      </c>
      <c r="H33" s="99"/>
      <c r="I33" s="107">
        <f>E33+G33</f>
        <v>53841</v>
      </c>
      <c r="J33" s="20"/>
      <c r="K33" s="66"/>
      <c r="L33" s="3"/>
    </row>
    <row r="34" spans="1:12" ht="15.75">
      <c r="A34" s="89"/>
      <c r="B34" s="93"/>
      <c r="C34" s="90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 t="s">
        <v>96</v>
      </c>
      <c r="C35" s="121"/>
      <c r="D35" s="92" t="s">
        <v>97</v>
      </c>
      <c r="E35" s="98">
        <v>484596</v>
      </c>
      <c r="F35" s="99"/>
      <c r="G35" s="98">
        <v>-250000</v>
      </c>
      <c r="H35" s="99"/>
      <c r="I35" s="107">
        <f>E35+G35</f>
        <v>234596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14" t="s">
        <v>98</v>
      </c>
      <c r="D37" s="92" t="s">
        <v>99</v>
      </c>
      <c r="E37" s="98">
        <v>146287</v>
      </c>
      <c r="F37" s="99"/>
      <c r="G37" s="98">
        <v>60000</v>
      </c>
      <c r="H37" s="99"/>
      <c r="I37" s="107">
        <f>E37+G37</f>
        <v>206287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4" t="s">
        <v>91</v>
      </c>
      <c r="C39" s="121"/>
      <c r="D39" s="92" t="s">
        <v>81</v>
      </c>
      <c r="E39" s="98">
        <v>335097</v>
      </c>
      <c r="F39" s="99"/>
      <c r="G39" s="98">
        <v>-60000</v>
      </c>
      <c r="H39" s="99"/>
      <c r="I39" s="107">
        <f>E39+G39</f>
        <v>275097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4" t="s">
        <v>89</v>
      </c>
      <c r="C41" s="121"/>
      <c r="D41" s="92" t="s">
        <v>80</v>
      </c>
      <c r="E41" s="98">
        <v>496843</v>
      </c>
      <c r="F41" s="99"/>
      <c r="G41" s="98">
        <v>-120000</v>
      </c>
      <c r="H41" s="99"/>
      <c r="I41" s="107">
        <f>E41+G41</f>
        <v>376843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101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12/08/2005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12/08/2005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  <row r="922" spans="2:3" ht="15.75">
      <c r="B922" s="127"/>
      <c r="C922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2005-07-27T01:33:45Z</cp:lastPrinted>
  <dcterms:created xsi:type="dcterms:W3CDTF">2003-11-20T18:30:41Z</dcterms:created>
  <dcterms:modified xsi:type="dcterms:W3CDTF">2005-12-07T04:18:47Z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2130746606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