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<sst xmlns="http://schemas.openxmlformats.org/spreadsheetml/2006/main" count="110" uniqueCount="101">
  <si>
    <t>STATE OF NEW MEXICO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</si>
  <si>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</si>
  <si>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</si>
  <si>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</si>
  <si>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</si>
  <si>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</si>
  <si>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</si>
  <si>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</si>
  <si>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</si>
  <si>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</si>
  <si>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</si>
  <si>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</si>
  <si>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</si>
  <si>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</si>
  <si>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</si>
  <si>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</si>
  <si>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</si>
  <si>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</si>
  <si>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</si>
  <si>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</si>
  <si>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</si>
  <si>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</si>
  <si>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</si>
  <si>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</si>
  <si>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</si>
  <si>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</si>
  <si>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</si>
  <si>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</si>
  <si>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</si>
  <si>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</si>
  <si>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</si>
  <si>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</si>
  <si>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</si>
  <si>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</si>
  <si>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</si>
  <si>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</si>
  <si>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</si>
  <si>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</si>
  <si>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</si>
  <si>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</si>
  <si>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</si>
  <si>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</si>
  <si>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</si>
  <si>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</si>
  <si>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</si>
  <si>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</si>
  <si>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</si>
  <si>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</si>
  <si>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</si>
  <si>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</si>
  <si>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</si>
  <si>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</si>
  <si>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</si>
  <si>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</si>
  <si>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</si>
  <si>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</si>
  <si>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</si>
  <si>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</si>
  <si>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</si>
  <si>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</si>
  <si>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</si>
  <si>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</si>
  <si>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</si>
  <si>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</si>
  <si>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</si>
  <si>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</si>
  <si>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</si>
  <si>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</si>
  <si>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</si>
  <si>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</si>
  <si>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</si>
  <si>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</si>
  <si>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</si>
  <si>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</si>
  <si>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</si>
  <si>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</si>
  <si>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</si>
  <si>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</si>
  <si>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</si>
  <si>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</si>
  <si>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</si>
  <si>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</si>
  <si>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</si>
  <si>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</si>
  <si>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</si>
  <si>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11.6412</t>
  </si>
  <si>
    <t>11.6411</t>
  </si>
  <si>
    <t>PSCO - STATE</t>
  </si>
  <si>
    <t>31400</t>
  </si>
  <si>
    <t>11.6112</t>
  </si>
  <si>
    <t>LAND IMPROVEMENTS</t>
  </si>
  <si>
    <t>11.6211</t>
  </si>
  <si>
    <t>BUILDING PURCHASE</t>
  </si>
  <si>
    <t>11.6212</t>
  </si>
  <si>
    <t>BUILDING IMPROVEMENTS</t>
  </si>
  <si>
    <t>ADJUST PSCO-STATE FUND FOR 2004-05</t>
  </si>
  <si>
    <t>CONTINUING PROJECTS</t>
  </si>
  <si>
    <t>NOT REQUIRED</t>
  </si>
  <si>
    <t>DOCUMENT ID:  05-06-090</t>
  </si>
  <si>
    <t>01/12/2006</t>
  </si>
  <si>
    <t>01/12/06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</si>
</sst>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1"/>
  <sheetViews>
    <sheetView showGridLines="0" tabSelected="1" zoomScale="75" zoomScaleNormal="75" workbookViewId="0" topLeftCell="A1">
      <selection activeCell="D60" sqref="D6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98</v>
      </c>
      <c r="I1" s="5"/>
      <c r="J1" s="130"/>
      <c r="K1" s="39"/>
      <c r="L1" s="3"/>
    </row>
    <row r="2" spans="1:12" ht="15.75">
      <c r="A2" s="40" t="s">
        <v>1</v>
      </c>
      <c r="B2" s="3"/>
      <c r="C2" s="37" t="s">
        <v>2</v>
      </c>
      <c r="D2" s="4"/>
      <c r="E2" s="4"/>
      <c r="F2" s="4"/>
      <c r="G2" s="4"/>
      <c r="H2" s="41" t="s">
        <v>3</v>
      </c>
      <c r="I2" s="3"/>
      <c r="J2" s="129" t="s">
        <v>84</v>
      </c>
      <c r="K2" s="6"/>
      <c r="L2" s="3"/>
    </row>
    <row r="3" spans="1:12" ht="15.75">
      <c r="A3" s="40" t="s">
        <v>4</v>
      </c>
      <c r="B3" s="3"/>
      <c r="C3" s="37" t="s">
        <v>5</v>
      </c>
      <c r="D3" s="4"/>
      <c r="E3" s="4"/>
      <c r="F3" s="4"/>
      <c r="G3" s="4"/>
      <c r="H3" s="42" t="s">
        <v>6</v>
      </c>
      <c r="I3" s="7"/>
      <c r="J3" s="7"/>
      <c r="K3" s="43"/>
      <c r="L3" s="3"/>
    </row>
    <row r="4" spans="1:12" ht="15.75">
      <c r="A4" s="40" t="s">
        <v>7</v>
      </c>
      <c r="B4" s="3"/>
      <c r="C4" s="37" t="s">
        <v>8</v>
      </c>
      <c r="D4" s="4"/>
      <c r="E4" s="4"/>
      <c r="F4" s="4"/>
      <c r="G4" s="4"/>
      <c r="H4" s="41" t="s">
        <v>9</v>
      </c>
      <c r="I4" s="3"/>
      <c r="J4" s="3"/>
      <c r="K4" s="6"/>
      <c r="L4" s="3"/>
    </row>
    <row r="5" spans="1:12" ht="15.75">
      <c r="A5" s="40" t="s">
        <v>10</v>
      </c>
      <c r="B5" s="3"/>
      <c r="C5" s="3"/>
      <c r="D5" s="4"/>
      <c r="E5" s="4"/>
      <c r="F5" s="4"/>
      <c r="G5" s="4"/>
      <c r="H5" s="117" t="s">
        <v>74</v>
      </c>
      <c r="I5" s="45" t="s">
        <v>11</v>
      </c>
      <c r="J5" s="3"/>
      <c r="K5" s="6"/>
      <c r="L5" s="3"/>
    </row>
    <row r="6" spans="1:12" ht="15.75">
      <c r="A6" s="40" t="s">
        <v>12</v>
      </c>
      <c r="B6" s="3"/>
      <c r="C6" s="37" t="s">
        <v>13</v>
      </c>
      <c r="D6" s="4"/>
      <c r="E6" s="4"/>
      <c r="F6" s="4"/>
      <c r="G6" s="4"/>
      <c r="H6" s="112"/>
      <c r="I6" s="45" t="s">
        <v>14</v>
      </c>
      <c r="J6" s="3"/>
      <c r="K6" s="6"/>
      <c r="L6" s="3"/>
    </row>
    <row r="7" spans="1:12" ht="15.75">
      <c r="A7" s="40" t="s">
        <v>6</v>
      </c>
      <c r="B7" s="3"/>
      <c r="C7" s="3"/>
      <c r="D7" s="46" t="s">
        <v>15</v>
      </c>
      <c r="E7" s="115" t="s">
        <v>80</v>
      </c>
      <c r="F7" s="3"/>
      <c r="G7" s="3"/>
      <c r="H7" s="81"/>
      <c r="I7" s="45" t="s">
        <v>16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17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70</v>
      </c>
      <c r="I10" s="83" t="s">
        <v>87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18</v>
      </c>
      <c r="J12" s="1"/>
      <c r="K12" s="6"/>
      <c r="L12" s="3"/>
    </row>
    <row r="13" spans="1:12" ht="15.75">
      <c r="A13" s="50" t="s">
        <v>19</v>
      </c>
      <c r="B13" s="7" t="s">
        <v>81</v>
      </c>
      <c r="C13" s="51" t="s">
        <v>20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21</v>
      </c>
      <c r="I14" s="3"/>
      <c r="J14" s="3"/>
      <c r="K14" s="6"/>
      <c r="L14" s="3"/>
    </row>
    <row r="15" spans="1:12" ht="15.75">
      <c r="A15" s="52" t="s">
        <v>22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23</v>
      </c>
      <c r="B16" s="3"/>
      <c r="C16" s="3"/>
      <c r="D16" s="125">
        <v>978000</v>
      </c>
      <c r="E16" s="1"/>
      <c r="F16" s="6"/>
      <c r="G16" s="3"/>
      <c r="H16" s="81"/>
      <c r="I16" s="53" t="s">
        <v>24</v>
      </c>
      <c r="J16" s="54" t="s">
        <v>25</v>
      </c>
      <c r="K16" s="10"/>
      <c r="L16" s="3"/>
    </row>
    <row r="17" spans="1:12" ht="15.75">
      <c r="A17" s="52" t="s">
        <v>26</v>
      </c>
      <c r="B17" s="3"/>
      <c r="C17" s="3"/>
      <c r="D17" s="7"/>
      <c r="E17" s="3"/>
      <c r="F17" s="6"/>
      <c r="G17" s="3"/>
      <c r="H17" s="82"/>
      <c r="I17" s="53" t="s">
        <v>27</v>
      </c>
      <c r="J17" s="3"/>
      <c r="K17" s="6"/>
      <c r="L17" s="3"/>
    </row>
    <row r="18" spans="1:12" ht="15.75">
      <c r="A18" s="41" t="s">
        <v>28</v>
      </c>
      <c r="B18" s="3"/>
      <c r="C18" s="3"/>
      <c r="D18" s="85"/>
      <c r="E18" s="3"/>
      <c r="F18" s="6"/>
      <c r="G18" s="3"/>
      <c r="H18" s="82"/>
      <c r="I18" s="53" t="s">
        <v>29</v>
      </c>
      <c r="J18" s="3"/>
      <c r="K18" s="6"/>
      <c r="L18" s="3"/>
    </row>
    <row r="19" spans="1:12" ht="15.75">
      <c r="A19" s="41" t="s">
        <v>30</v>
      </c>
      <c r="B19" s="3"/>
      <c r="C19" s="3"/>
      <c r="D19" s="86">
        <f>SUM(D15:D18)</f>
        <v>978000</v>
      </c>
      <c r="E19" s="3"/>
      <c r="F19" s="6"/>
      <c r="G19" s="3"/>
      <c r="H19" s="118" t="s">
        <v>74</v>
      </c>
      <c r="I19" s="53" t="s">
        <v>31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71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72</v>
      </c>
      <c r="B23" s="84" t="s">
        <v>77</v>
      </c>
      <c r="C23" s="84"/>
      <c r="D23" s="88" t="s">
        <v>69</v>
      </c>
      <c r="E23" s="84" t="s">
        <v>75</v>
      </c>
      <c r="F23" s="84"/>
      <c r="G23" s="84"/>
      <c r="H23" s="3"/>
      <c r="I23" s="3" t="s">
        <v>73</v>
      </c>
      <c r="J23" s="113" t="s">
        <v>76</v>
      </c>
      <c r="K23" s="84"/>
      <c r="L23" s="3"/>
    </row>
    <row r="24" spans="1:12" ht="16.5" thickBot="1">
      <c r="A24" s="2"/>
      <c r="B24" s="56" t="s">
        <v>32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33</v>
      </c>
      <c r="B25" s="58" t="s">
        <v>34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35</v>
      </c>
      <c r="B26" s="37" t="s">
        <v>36</v>
      </c>
      <c r="C26" s="33"/>
      <c r="D26" s="34"/>
      <c r="E26" s="37" t="s">
        <v>37</v>
      </c>
      <c r="F26" s="34"/>
      <c r="G26" s="37" t="s">
        <v>38</v>
      </c>
      <c r="H26" s="33"/>
      <c r="I26" s="37" t="s">
        <v>39</v>
      </c>
      <c r="J26" s="33"/>
      <c r="K26" s="60" t="s">
        <v>40</v>
      </c>
      <c r="L26" s="1"/>
    </row>
    <row r="27" spans="1:12" ht="16.5" thickBot="1">
      <c r="A27" s="61" t="s">
        <v>41</v>
      </c>
      <c r="B27" s="62" t="s">
        <v>42</v>
      </c>
      <c r="C27" s="62" t="s">
        <v>43</v>
      </c>
      <c r="D27" s="63" t="s">
        <v>44</v>
      </c>
      <c r="E27" s="64" t="s">
        <v>45</v>
      </c>
      <c r="F27" s="35"/>
      <c r="G27" s="64" t="s">
        <v>46</v>
      </c>
      <c r="H27" s="36"/>
      <c r="I27" s="64" t="s">
        <v>45</v>
      </c>
      <c r="J27" s="36"/>
      <c r="K27" s="63" t="s">
        <v>47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88</v>
      </c>
      <c r="B29" s="114" t="s">
        <v>89</v>
      </c>
      <c r="C29" s="114"/>
      <c r="D29" s="92" t="s">
        <v>90</v>
      </c>
      <c r="E29" s="98">
        <v>351658</v>
      </c>
      <c r="F29" s="99"/>
      <c r="G29" s="98">
        <v>-70000</v>
      </c>
      <c r="H29" s="99"/>
      <c r="I29" s="107">
        <f>E29+G29</f>
        <v>281658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4" t="s">
        <v>91</v>
      </c>
      <c r="C31" s="114"/>
      <c r="D31" s="92" t="s">
        <v>92</v>
      </c>
      <c r="E31" s="98">
        <v>951342</v>
      </c>
      <c r="F31" s="99"/>
      <c r="G31" s="98">
        <v>-750000</v>
      </c>
      <c r="H31" s="99"/>
      <c r="I31" s="107">
        <f>E31+G31</f>
        <v>201342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 t="s">
        <v>93</v>
      </c>
      <c r="D33" s="92" t="s">
        <v>94</v>
      </c>
      <c r="E33" s="98">
        <v>0</v>
      </c>
      <c r="F33" s="99"/>
      <c r="G33" s="98">
        <v>820000</v>
      </c>
      <c r="H33" s="99"/>
      <c r="I33" s="107">
        <f>E33+G33</f>
        <v>820000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 t="s">
        <v>86</v>
      </c>
      <c r="C35" s="121"/>
      <c r="D35" s="92" t="s">
        <v>79</v>
      </c>
      <c r="E35" s="98">
        <v>145000</v>
      </c>
      <c r="F35" s="99"/>
      <c r="G35" s="98">
        <v>-37371</v>
      </c>
      <c r="H35" s="99"/>
      <c r="I35" s="107">
        <f>E35+G35</f>
        <v>107629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14" t="s">
        <v>85</v>
      </c>
      <c r="D37" s="92" t="s">
        <v>78</v>
      </c>
      <c r="E37" s="98">
        <v>375000</v>
      </c>
      <c r="F37" s="99"/>
      <c r="G37" s="98">
        <v>37371</v>
      </c>
      <c r="H37" s="99"/>
      <c r="I37" s="107">
        <f>E37+G37</f>
        <v>412371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48</v>
      </c>
      <c r="F57" s="106"/>
      <c r="G57" s="107">
        <f>SUM(G29:G55)</f>
        <v>0</v>
      </c>
      <c r="H57" s="99"/>
      <c r="I57" s="3"/>
      <c r="J57" s="69" t="s">
        <v>49</v>
      </c>
      <c r="K57" s="70">
        <f>SUM(K29:K55)</f>
        <v>0</v>
      </c>
      <c r="L57" s="3"/>
    </row>
    <row r="58" spans="1:12" ht="15.75">
      <c r="A58" s="45" t="s">
        <v>50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51</v>
      </c>
      <c r="B59" s="4"/>
      <c r="C59" s="4"/>
      <c r="D59" s="4"/>
      <c r="E59" s="105" t="s">
        <v>52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53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100</v>
      </c>
      <c r="B61" s="3"/>
      <c r="C61" s="3"/>
      <c r="D61" s="3"/>
      <c r="E61" s="108" t="s">
        <v>54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56</v>
      </c>
      <c r="B65" s="3"/>
      <c r="C65" s="71" t="s">
        <v>57</v>
      </c>
      <c r="D65" s="4"/>
      <c r="E65" s="3"/>
      <c r="F65" s="3"/>
      <c r="G65" s="71" t="s">
        <v>56</v>
      </c>
      <c r="H65" s="3"/>
      <c r="I65" s="72" t="s">
        <v>57</v>
      </c>
      <c r="J65" s="3"/>
      <c r="K65" s="3"/>
      <c r="L65" s="3"/>
    </row>
    <row r="66" spans="1:12" ht="15.75">
      <c r="A66" s="124"/>
      <c r="B66" s="3"/>
      <c r="C66" s="65" t="s">
        <v>95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96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58</v>
      </c>
      <c r="B73" s="25"/>
      <c r="C73" s="25"/>
      <c r="D73" s="26"/>
      <c r="E73" s="3"/>
      <c r="F73" s="3"/>
      <c r="G73" s="73" t="s">
        <v>59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99</v>
      </c>
      <c r="E75" s="3"/>
      <c r="F75" s="3"/>
      <c r="G75" s="15"/>
      <c r="H75" s="3"/>
      <c r="I75" s="3" t="s">
        <v>97</v>
      </c>
      <c r="J75" s="3"/>
      <c r="K75" s="6"/>
      <c r="L75" s="3"/>
    </row>
    <row r="76" spans="1:12" ht="15.75">
      <c r="A76" s="74" t="s">
        <v>60</v>
      </c>
      <c r="B76" s="27"/>
      <c r="C76" s="27"/>
      <c r="D76" s="75" t="s">
        <v>61</v>
      </c>
      <c r="E76" s="76" t="s">
        <v>62</v>
      </c>
      <c r="F76" s="28"/>
      <c r="G76" s="74" t="s">
        <v>63</v>
      </c>
      <c r="H76" s="27"/>
      <c r="I76" s="27"/>
      <c r="J76" s="27"/>
      <c r="K76" s="77" t="s">
        <v>64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99</v>
      </c>
      <c r="E78" s="3"/>
      <c r="F78" s="3"/>
      <c r="G78" s="15"/>
      <c r="H78" s="3"/>
      <c r="I78" s="3" t="s">
        <v>97</v>
      </c>
      <c r="J78" s="3"/>
      <c r="K78" s="6"/>
      <c r="L78" s="3"/>
    </row>
    <row r="79" spans="1:12" ht="15.75">
      <c r="A79" s="78" t="s">
        <v>65</v>
      </c>
      <c r="B79" s="29"/>
      <c r="C79" s="29"/>
      <c r="D79" s="79" t="s">
        <v>61</v>
      </c>
      <c r="E79" s="13"/>
      <c r="F79" s="13"/>
      <c r="G79" s="78" t="s">
        <v>66</v>
      </c>
      <c r="H79" s="29"/>
      <c r="I79" s="29"/>
      <c r="J79" s="29"/>
      <c r="K79" s="80" t="s">
        <v>64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67</v>
      </c>
      <c r="B81" s="3"/>
      <c r="C81" s="3"/>
      <c r="D81" s="3"/>
      <c r="E81" s="3"/>
      <c r="F81" s="3"/>
      <c r="G81" s="3"/>
      <c r="H81" s="3"/>
      <c r="I81" s="46" t="s">
        <v>68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2005-12-12T22:29:15Z</cp:lastPrinted>
  <dcterms:created xsi:type="dcterms:W3CDTF">2003-11-20T18:30:41Z</dcterms:created>
  <dcterms:modified xsi:type="dcterms:W3CDTF">2005-12-12T22:31:55Z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-1151707112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