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<sst xmlns="http://schemas.openxmlformats.org/spreadsheetml/2006/main" count="103" uniqueCount="94">
  <si>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</si>
  <si>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</si>
  <si>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</si>
  <si>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</si>
  <si>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</si>
  <si>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</si>
  <si>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</si>
  <si>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</si>
  <si>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</si>
  <si>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</si>
  <si>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</si>
  <si>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</si>
  <si>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</si>
  <si>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</si>
  <si>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</si>
  <si>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</si>
  <si>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</si>
  <si>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</si>
  <si>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</si>
  <si>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</si>
  <si>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</si>
  <si>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</si>
  <si>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</si>
  <si>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</si>
  <si>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</si>
  <si>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</si>
  <si>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</si>
  <si>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</si>
  <si>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</si>
  <si>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</si>
  <si>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</si>
  <si>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</si>
  <si>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</si>
  <si>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</si>
  <si>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</si>
  <si>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</si>
  <si>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</si>
  <si>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</si>
  <si>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</si>
  <si>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</si>
  <si>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</si>
  <si>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</si>
  <si>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</si>
  <si>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</si>
  <si>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</si>
  <si>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</si>
  <si>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</si>
  <si>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</si>
  <si>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</si>
  <si>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</si>
  <si>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</si>
  <si>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</si>
  <si>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</si>
  <si>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</si>
  <si>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</si>
  <si>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</si>
  <si>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</si>
  <si>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</si>
  <si>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</si>
  <si>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</si>
  <si>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</si>
  <si>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</si>
  <si>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</si>
  <si>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</si>
  <si>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</si>
  <si>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</si>
  <si>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</si>
  <si>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</si>
  <si>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</si>
  <si>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</si>
  <si>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</si>
  <si>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</si>
  <si>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</si>
  <si>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</si>
  <si>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</si>
  <si>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</si>
  <si>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</si>
  <si>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</si>
  <si>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Ann Steinhoff, Director of Federal Programs</t>
  </si>
  <si>
    <t>(505) 882-6758</t>
  </si>
  <si>
    <t>2005-06</t>
  </si>
  <si>
    <t>July 1, 2005</t>
  </si>
  <si>
    <t>June 30, 2006</t>
  </si>
  <si>
    <t>X</t>
  </si>
  <si>
    <t>8502-25397</t>
  </si>
  <si>
    <t>01.2313</t>
  </si>
  <si>
    <t>Dental</t>
  </si>
  <si>
    <t>Disability</t>
  </si>
  <si>
    <t>To cover cost of fringe benefits for staff</t>
  </si>
  <si>
    <t>Pre-K  Initiative</t>
  </si>
  <si>
    <t>01.2315</t>
  </si>
  <si>
    <t>Feb. 23, 2006</t>
  </si>
  <si>
    <t>Budget Transfer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</si>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</sst>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49" fontId="5" fillId="0" borderId="1" xfId="0" applyNumberFormat="1" applyFont="1" applyBorder="1" applyAlignment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37" fontId="5" fillId="0" borderId="3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5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6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8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80</v>
      </c>
      <c r="F7" s="4"/>
      <c r="G7" s="4"/>
      <c r="H7" s="116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9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4" t="s">
        <v>89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81</v>
      </c>
      <c r="C13" s="52" t="s">
        <v>22</v>
      </c>
      <c r="D13" s="8" t="s">
        <v>82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>
        <v>364610</v>
      </c>
      <c r="E16" s="2"/>
      <c r="F16" s="7"/>
      <c r="G16" s="4"/>
      <c r="H16" s="116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7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6"/>
      <c r="E18" s="4"/>
      <c r="F18" s="7"/>
      <c r="G18" s="4"/>
      <c r="H18" s="117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7">
        <f>SUM(D15:D18)</f>
        <v>364610</v>
      </c>
      <c r="E19" s="4"/>
      <c r="F19" s="7"/>
      <c r="G19" s="4"/>
      <c r="H19" s="119" t="s">
        <v>83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8">
        <f>D19</f>
        <v>364610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5" t="s">
        <v>77</v>
      </c>
      <c r="C23" s="85"/>
      <c r="D23" s="89" t="s">
        <v>71</v>
      </c>
      <c r="E23" s="85" t="s">
        <v>78</v>
      </c>
      <c r="F23" s="85"/>
      <c r="G23" s="85"/>
      <c r="H23" s="4"/>
      <c r="I23" s="4" t="s">
        <v>75</v>
      </c>
      <c r="J23" s="114" t="s">
        <v>79</v>
      </c>
      <c r="K23" s="85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84</v>
      </c>
      <c r="B29" s="93" t="s">
        <v>85</v>
      </c>
      <c r="C29" s="93"/>
      <c r="D29" s="93" t="s">
        <v>86</v>
      </c>
      <c r="E29" s="99">
        <v>1675</v>
      </c>
      <c r="F29" s="100"/>
      <c r="G29" s="99">
        <v>-170</v>
      </c>
      <c r="H29" s="100"/>
      <c r="I29" s="108">
        <f>E29+G29</f>
        <v>1505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 t="s">
        <v>90</v>
      </c>
      <c r="D31" s="93" t="s">
        <v>87</v>
      </c>
      <c r="E31" s="99">
        <v>250</v>
      </c>
      <c r="F31" s="100"/>
      <c r="G31" s="99">
        <v>170</v>
      </c>
      <c r="H31" s="100"/>
      <c r="I31" s="108">
        <f>E31+G31</f>
        <v>420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/>
      <c r="C33" s="93"/>
      <c r="D33" s="93"/>
      <c r="E33" s="99"/>
      <c r="F33" s="100"/>
      <c r="G33" s="99"/>
      <c r="H33" s="100"/>
      <c r="I33" s="108">
        <f>E33+G33</f>
        <v>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50</v>
      </c>
      <c r="F57" s="107"/>
      <c r="G57" s="108">
        <f>SUM(G29:G55)</f>
        <v>0</v>
      </c>
      <c r="H57" s="100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6" t="s">
        <v>54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91</v>
      </c>
      <c r="B61" s="4" t="s">
        <v>76</v>
      </c>
      <c r="C61" s="4"/>
      <c r="D61" s="4"/>
      <c r="E61" s="109" t="s">
        <v>56</v>
      </c>
      <c r="F61" s="110"/>
      <c r="G61" s="111">
        <f>G57+G59</f>
        <v>0</v>
      </c>
      <c r="H61" s="103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3"/>
      <c r="B66" s="4"/>
      <c r="C66" s="66" t="s">
        <v>92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 t="s">
        <v>90</v>
      </c>
      <c r="B67" s="4"/>
      <c r="C67" s="66" t="s">
        <v>88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93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93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2006-02-15T21:15:24Z</cp:lastPrinted>
  <dcterms:created xsi:type="dcterms:W3CDTF">2003-11-20T18:30:41Z</dcterms:created>
  <dcterms:modified xsi:type="dcterms:W3CDTF">2006-02-15T21:15:24Z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-6582216</vt:i4>
  </property>
  <property fmtid="{D5CDD505-2E9C-101B-9397-08002B2CF9AE}" pid="3" name="_EmailSubject">
    <vt:lpwstr>New BAR and Cover Sheet forms for paperless board meetings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