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'barform04'!$A$1:$K$81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<sst xmlns="http://schemas.openxmlformats.org/spreadsheetml/2006/main" count="229" uniqueCount="128">
  <si>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</si>
  <si>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</si>
  <si>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</si>
  <si>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</si>
  <si>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</si>
  <si>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</si>
  <si>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</si>
  <si>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</si>
  <si>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</si>
  <si>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</si>
  <si>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</si>
  <si>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</si>
  <si>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</si>
  <si>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</si>
  <si>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</si>
  <si>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</si>
  <si>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</si>
  <si>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</si>
  <si>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</si>
  <si>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</si>
  <si>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</si>
  <si>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</si>
  <si>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</si>
  <si>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</si>
  <si>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</si>
  <si>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</si>
  <si>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</si>
  <si>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</si>
  <si>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</si>
  <si>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</si>
  <si>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</si>
  <si>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</si>
  <si>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</si>
  <si>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</si>
  <si>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</si>
  <si>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</si>
  <si>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</si>
  <si>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</si>
  <si>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</si>
  <si>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</si>
  <si>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</si>
  <si>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</si>
  <si>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</si>
  <si>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</si>
  <si>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</si>
  <si>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</si>
  <si>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</si>
  <si>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</si>
  <si>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</si>
  <si>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</si>
  <si>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</si>
  <si>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</si>
  <si>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</si>
  <si>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</si>
  <si>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</si>
  <si>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</si>
  <si>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</si>
  <si>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</si>
  <si>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</si>
  <si>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</si>
  <si>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</si>
  <si>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</si>
  <si>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</si>
  <si>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</si>
  <si>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</si>
  <si>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</si>
  <si>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</si>
  <si>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</si>
  <si>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</si>
  <si>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</si>
  <si>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</si>
  <si>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</si>
  <si>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</si>
  <si>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</si>
  <si>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</si>
  <si>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</si>
  <si>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85-6000313</t>
  </si>
  <si>
    <t>X</t>
  </si>
  <si>
    <t>IDEA - B Preschool</t>
  </si>
  <si>
    <t>Gadsden Independent School District</t>
  </si>
  <si>
    <t>Selma Nevarez, SPED Director or Julie Hernandez</t>
  </si>
  <si>
    <t>(505) 882-6221</t>
  </si>
  <si>
    <t>8602.24109</t>
  </si>
  <si>
    <t>General Supplies &amp; Materials</t>
  </si>
  <si>
    <t>Student Travel</t>
  </si>
  <si>
    <t>2005-06</t>
  </si>
  <si>
    <t>July 1, 2005</t>
  </si>
  <si>
    <t>June 30, 2006</t>
  </si>
  <si>
    <t>Life</t>
  </si>
  <si>
    <t>Dental</t>
  </si>
  <si>
    <t>Disability</t>
  </si>
  <si>
    <t>Page 2</t>
  </si>
  <si>
    <t>PAGE   2    OF</t>
  </si>
  <si>
    <t>2006-07</t>
  </si>
  <si>
    <t>July 1, 2006</t>
  </si>
  <si>
    <t>June 30, 2007</t>
  </si>
  <si>
    <t>1000.55817</t>
  </si>
  <si>
    <t>1000.55819</t>
  </si>
  <si>
    <t>Employee Travel-Teachers</t>
  </si>
  <si>
    <t>1000.55820</t>
  </si>
  <si>
    <t>Employee Training-Teachers</t>
  </si>
  <si>
    <t>1000.56118</t>
  </si>
  <si>
    <t>1000.57332</t>
  </si>
  <si>
    <t>Supply Assets ($5,000.00 or less)</t>
  </si>
  <si>
    <t>2100.51100.1217</t>
  </si>
  <si>
    <t>Base Salaries: Sec/Clerical/Tech</t>
  </si>
  <si>
    <t>2100.52111</t>
  </si>
  <si>
    <t>Education Retirement</t>
  </si>
  <si>
    <t>2100.52112</t>
  </si>
  <si>
    <t xml:space="preserve">ERA-Retiree </t>
  </si>
  <si>
    <t>2100.52210</t>
  </si>
  <si>
    <t>Fica Payments</t>
  </si>
  <si>
    <t>2100.52220</t>
  </si>
  <si>
    <t>Medicare Payments</t>
  </si>
  <si>
    <t>2100.52311</t>
  </si>
  <si>
    <t>Health &amp; Medical Premiums</t>
  </si>
  <si>
    <t>2100.52312</t>
  </si>
  <si>
    <t>2100.52313</t>
  </si>
  <si>
    <t>2100.52315</t>
  </si>
  <si>
    <t>May 11, 06</t>
  </si>
  <si>
    <t>2100.52500</t>
  </si>
  <si>
    <t>Unemployement Insur. Premiums</t>
  </si>
  <si>
    <t>2100.52710</t>
  </si>
  <si>
    <t>Worker's Comp. Premiums</t>
  </si>
  <si>
    <t>2100.52720</t>
  </si>
  <si>
    <t>Worker's Comp Employer's Fee</t>
  </si>
  <si>
    <t>2100.56118</t>
  </si>
  <si>
    <t>2100.57332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</si>
</sst>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2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2">
    <xf numFmtId="37" fontId="0" fillId="0" borderId="0" xfId="0" applyAlignment="1">
      <alignment/>
    </xf>
    <xf numFmtId="37" fontId="4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Continuous"/>
    </xf>
    <xf numFmtId="37" fontId="4" fillId="0" borderId="2" xfId="0" applyFont="1" applyBorder="1" applyAlignment="1">
      <alignment/>
    </xf>
    <xf numFmtId="37" fontId="4" fillId="0" borderId="3" xfId="0" applyFont="1" applyBorder="1" applyAlignment="1">
      <alignment/>
    </xf>
    <xf numFmtId="37" fontId="4" fillId="0" borderId="1" xfId="0" applyFont="1" applyBorder="1" applyAlignment="1">
      <alignment/>
    </xf>
    <xf numFmtId="37" fontId="4" fillId="0" borderId="4" xfId="0" applyFont="1" applyBorder="1" applyAlignment="1">
      <alignment/>
    </xf>
    <xf numFmtId="37" fontId="7" fillId="0" borderId="5" xfId="0" applyFont="1" applyBorder="1" applyAlignment="1">
      <alignment/>
    </xf>
    <xf numFmtId="37" fontId="4" fillId="0" borderId="3" xfId="0" applyFont="1" applyBorder="1" applyAlignment="1">
      <alignment horizontal="centerContinuous"/>
    </xf>
    <xf numFmtId="37" fontId="8" fillId="0" borderId="0" xfId="0" applyFont="1" applyAlignment="1">
      <alignment/>
    </xf>
    <xf numFmtId="37" fontId="4" fillId="0" borderId="6" xfId="0" applyFont="1" applyBorder="1" applyAlignment="1">
      <alignment/>
    </xf>
    <xf numFmtId="37" fontId="4" fillId="0" borderId="7" xfId="0" applyFont="1" applyBorder="1" applyAlignment="1">
      <alignment/>
    </xf>
    <xf numFmtId="37" fontId="4" fillId="0" borderId="8" xfId="0" applyFont="1" applyBorder="1" applyAlignment="1">
      <alignment/>
    </xf>
    <xf numFmtId="37" fontId="4" fillId="0" borderId="5" xfId="0" applyFont="1" applyBorder="1" applyAlignment="1">
      <alignment/>
    </xf>
    <xf numFmtId="37" fontId="9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4" fillId="0" borderId="9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4" xfId="0" applyFont="1" applyBorder="1" applyAlignment="1">
      <alignment/>
    </xf>
    <xf numFmtId="37" fontId="7" fillId="0" borderId="0" xfId="0" applyFont="1" applyAlignment="1">
      <alignment/>
    </xf>
    <xf numFmtId="37" fontId="4" fillId="2" borderId="2" xfId="0" applyFont="1" applyFill="1" applyBorder="1" applyAlignment="1">
      <alignment horizontal="centerContinuous"/>
    </xf>
    <xf numFmtId="37" fontId="4" fillId="2" borderId="15" xfId="0" applyFont="1" applyFill="1" applyBorder="1" applyAlignment="1">
      <alignment horizontal="centerContinuous"/>
    </xf>
    <xf numFmtId="37" fontId="4" fillId="0" borderId="7" xfId="0" applyFont="1" applyBorder="1" applyAlignment="1">
      <alignment horizontal="centerContinuous"/>
    </xf>
    <xf numFmtId="37" fontId="4" fillId="0" borderId="1" xfId="0" applyFont="1" applyBorder="1" applyAlignment="1">
      <alignment horizontal="centerContinuous"/>
    </xf>
    <xf numFmtId="37" fontId="4" fillId="0" borderId="2" xfId="0" applyFont="1" applyBorder="1" applyAlignment="1">
      <alignment horizontal="centerContinuous"/>
    </xf>
    <xf numFmtId="37" fontId="5" fillId="0" borderId="16" xfId="0" applyFont="1" applyBorder="1" applyAlignment="1">
      <alignment horizontal="centerContinuous"/>
    </xf>
    <xf numFmtId="37" fontId="5" fillId="0" borderId="16" xfId="0" applyFont="1" applyBorder="1" applyAlignment="1">
      <alignment/>
    </xf>
    <xf numFmtId="37" fontId="5" fillId="0" borderId="17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5" fillId="0" borderId="10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3" xfId="0" applyFont="1" applyBorder="1" applyAlignment="1">
      <alignment horizontal="centerContinuous"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9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/>
      <protection locked="0"/>
    </xf>
    <xf numFmtId="37" fontId="7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10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4" fillId="0" borderId="1" xfId="0" applyNumberFormat="1" applyFont="1" applyBorder="1" applyAlignment="1" applyProtection="1">
      <alignment horizontal="right"/>
      <protection/>
    </xf>
    <xf numFmtId="37" fontId="4" fillId="0" borderId="5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19" xfId="0" applyNumberFormat="1" applyFont="1" applyBorder="1" applyAlignment="1" applyProtection="1">
      <alignment horizontal="centerContinuous"/>
      <protection/>
    </xf>
    <xf numFmtId="37" fontId="5" fillId="0" borderId="17" xfId="0" applyNumberFormat="1" applyFont="1" applyBorder="1" applyAlignment="1" applyProtection="1">
      <alignment horizontal="centerContinuous"/>
      <protection/>
    </xf>
    <xf numFmtId="37" fontId="5" fillId="0" borderId="20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21" xfId="0" applyNumberFormat="1" applyFont="1" applyBorder="1" applyAlignment="1" applyProtection="1">
      <alignment horizontal="center"/>
      <protection/>
    </xf>
    <xf numFmtId="37" fontId="5" fillId="0" borderId="22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23" xfId="0" applyNumberFormat="1" applyFont="1" applyBorder="1" applyAlignment="1" applyProtection="1">
      <alignment horizontal="centerContinuous"/>
      <protection/>
    </xf>
    <xf numFmtId="37" fontId="10" fillId="0" borderId="1" xfId="0" applyNumberFormat="1" applyFont="1" applyBorder="1" applyAlignment="1" applyProtection="1">
      <alignment/>
      <protection locked="0"/>
    </xf>
    <xf numFmtId="39" fontId="10" fillId="0" borderId="11" xfId="0" applyNumberFormat="1" applyFont="1" applyBorder="1" applyAlignment="1" applyProtection="1">
      <alignment/>
      <protection locked="0"/>
    </xf>
    <xf numFmtId="39" fontId="4" fillId="0" borderId="10" xfId="0" applyNumberFormat="1" applyFont="1" applyBorder="1" applyAlignment="1" applyProtection="1">
      <alignment/>
      <protection/>
    </xf>
    <xf numFmtId="39" fontId="10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4" fillId="0" borderId="13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center"/>
      <protection/>
    </xf>
    <xf numFmtId="37" fontId="5" fillId="2" borderId="18" xfId="0" applyNumberFormat="1" applyFont="1" applyFill="1" applyBorder="1" applyAlignment="1" applyProtection="1">
      <alignment horizontal="centerContinuous"/>
      <protection/>
    </xf>
    <xf numFmtId="37" fontId="4" fillId="0" borderId="6" xfId="0" applyNumberFormat="1" applyFont="1" applyBorder="1" applyAlignment="1" applyProtection="1">
      <alignment horizontal="left"/>
      <protection/>
    </xf>
    <xf numFmtId="37" fontId="4" fillId="0" borderId="8" xfId="0" applyNumberFormat="1" applyFont="1" applyBorder="1" applyAlignment="1" applyProtection="1">
      <alignment horizontal="right"/>
      <protection/>
    </xf>
    <xf numFmtId="37" fontId="4" fillId="0" borderId="1" xfId="0" applyNumberFormat="1" applyFont="1" applyBorder="1" applyAlignment="1" applyProtection="1">
      <alignment horizontal="centerContinuous"/>
      <protection/>
    </xf>
    <xf numFmtId="37" fontId="4" fillId="0" borderId="8" xfId="0" applyNumberFormat="1" applyFont="1" applyBorder="1" applyAlignment="1" applyProtection="1">
      <alignment horizontal="left"/>
      <protection/>
    </xf>
    <xf numFmtId="37" fontId="4" fillId="0" borderId="18" xfId="0" applyNumberFormat="1" applyFont="1" applyBorder="1" applyAlignment="1" applyProtection="1">
      <alignment horizontal="left"/>
      <protection/>
    </xf>
    <xf numFmtId="37" fontId="4" fillId="0" borderId="15" xfId="0" applyNumberFormat="1" applyFont="1" applyBorder="1" applyAlignment="1" applyProtection="1">
      <alignment horizontal="right"/>
      <protection/>
    </xf>
    <xf numFmtId="37" fontId="4" fillId="0" borderId="1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/>
      <protection/>
    </xf>
    <xf numFmtId="37" fontId="7" fillId="0" borderId="25" xfId="0" applyNumberFormat="1" applyFont="1" applyBorder="1" applyAlignment="1" applyProtection="1">
      <alignment horizontal="left"/>
      <protection/>
    </xf>
    <xf numFmtId="37" fontId="7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4" fillId="0" borderId="27" xfId="0" applyFont="1" applyBorder="1" applyAlignment="1">
      <alignment/>
    </xf>
    <xf numFmtId="37" fontId="4" fillId="0" borderId="28" xfId="0" applyFont="1" applyBorder="1" applyAlignment="1">
      <alignment/>
    </xf>
    <xf numFmtId="44" fontId="4" fillId="0" borderId="1" xfId="17" applyFont="1" applyBorder="1" applyAlignment="1">
      <alignment/>
    </xf>
    <xf numFmtId="44" fontId="4" fillId="0" borderId="28" xfId="0" applyNumberFormat="1" applyFont="1" applyBorder="1" applyAlignment="1" applyProtection="1">
      <alignment/>
      <protection/>
    </xf>
    <xf numFmtId="37" fontId="4" fillId="0" borderId="0" xfId="0" applyFont="1" applyAlignment="1">
      <alignment horizontal="right"/>
    </xf>
    <xf numFmtId="49" fontId="4" fillId="0" borderId="2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10" fillId="0" borderId="29" xfId="0" applyNumberFormat="1" applyFont="1" applyBorder="1" applyAlignment="1" applyProtection="1">
      <alignment/>
      <protection locked="0"/>
    </xf>
    <xf numFmtId="49" fontId="10" fillId="0" borderId="11" xfId="0" applyNumberFormat="1" applyFont="1" applyBorder="1" applyAlignment="1" applyProtection="1">
      <alignment/>
      <protection locked="0"/>
    </xf>
    <xf numFmtId="49" fontId="4" fillId="0" borderId="12" xfId="0" applyNumberFormat="1" applyFont="1" applyBorder="1" applyAlignment="1">
      <alignment/>
    </xf>
    <xf numFmtId="49" fontId="10" fillId="0" borderId="21" xfId="0" applyNumberFormat="1" applyFon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/>
      <protection locked="0"/>
    </xf>
    <xf numFmtId="43" fontId="4" fillId="0" borderId="0" xfId="15" applyFont="1" applyAlignment="1">
      <alignment/>
    </xf>
    <xf numFmtId="43" fontId="4" fillId="0" borderId="10" xfId="15" applyFont="1" applyBorder="1" applyAlignment="1">
      <alignment/>
    </xf>
    <xf numFmtId="43" fontId="10" fillId="0" borderId="1" xfId="15" applyFont="1" applyBorder="1" applyAlignment="1" applyProtection="1">
      <alignment/>
      <protection locked="0"/>
    </xf>
    <xf numFmtId="43" fontId="4" fillId="0" borderId="11" xfId="15" applyFont="1" applyBorder="1" applyAlignment="1">
      <alignment/>
    </xf>
    <xf numFmtId="43" fontId="4" fillId="0" borderId="12" xfId="15" applyFont="1" applyBorder="1" applyAlignment="1">
      <alignment/>
    </xf>
    <xf numFmtId="43" fontId="10" fillId="0" borderId="23" xfId="15" applyFont="1" applyBorder="1" applyAlignment="1" applyProtection="1">
      <alignment/>
      <protection locked="0"/>
    </xf>
    <xf numFmtId="43" fontId="4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4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4" fillId="0" borderId="4" xfId="15" applyFont="1" applyBorder="1" applyAlignment="1">
      <alignment/>
    </xf>
    <xf numFmtId="43" fontId="4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4" fillId="0" borderId="33" xfId="15" applyFont="1" applyBorder="1" applyAlignment="1">
      <alignment/>
    </xf>
    <xf numFmtId="43" fontId="4" fillId="0" borderId="23" xfId="15" applyFont="1" applyBorder="1" applyAlignment="1" applyProtection="1">
      <alignment/>
      <protection/>
    </xf>
    <xf numFmtId="37" fontId="11" fillId="0" borderId="27" xfId="0" applyNumberFormat="1" applyFont="1" applyBorder="1" applyAlignment="1" applyProtection="1">
      <alignment horizontal="left"/>
      <protection/>
    </xf>
    <xf numFmtId="49" fontId="10" fillId="0" borderId="1" xfId="0" applyNumberFormat="1" applyFont="1" applyBorder="1" applyAlignment="1" applyProtection="1">
      <alignment/>
      <protection locked="0"/>
    </xf>
    <xf numFmtId="37" fontId="7" fillId="0" borderId="34" xfId="0" applyFont="1" applyBorder="1" applyAlignment="1">
      <alignment/>
    </xf>
    <xf numFmtId="37" fontId="4" fillId="0" borderId="1" xfId="0" applyFont="1" applyBorder="1" applyAlignment="1" quotePrefix="1">
      <alignment/>
    </xf>
    <xf numFmtId="37" fontId="4" fillId="0" borderId="26" xfId="0" applyNumberFormat="1" applyFont="1" applyBorder="1" applyAlignment="1" applyProtection="1">
      <alignment horizontal="center"/>
      <protection/>
    </xf>
    <xf numFmtId="37" fontId="4" fillId="0" borderId="27" xfId="0" applyFont="1" applyBorder="1" applyAlignment="1" quotePrefix="1">
      <alignment/>
    </xf>
    <xf numFmtId="37" fontId="5" fillId="0" borderId="0" xfId="0" applyFont="1" applyAlignment="1">
      <alignment/>
    </xf>
    <xf numFmtId="37" fontId="7" fillId="0" borderId="25" xfId="0" applyNumberFormat="1" applyFont="1" applyBorder="1" applyAlignment="1" applyProtection="1">
      <alignment horizontal="center"/>
      <protection/>
    </xf>
    <xf numFmtId="37" fontId="4" fillId="0" borderId="25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163"/>
  <sheetViews>
    <sheetView showGridLines="0" tabSelected="1" zoomScale="75" zoomScaleNormal="75" workbookViewId="0" topLeftCell="A1">
      <selection activeCell="H16" sqref="H16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16" t="s">
        <v>76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93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7" t="s">
        <v>77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72</v>
      </c>
      <c r="I10" s="85" t="s">
        <v>78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94</v>
      </c>
      <c r="C13" s="52" t="s">
        <v>22</v>
      </c>
      <c r="D13" s="8" t="s">
        <v>95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80148</v>
      </c>
      <c r="E16" s="2"/>
      <c r="F16" s="7"/>
      <c r="G16" s="4"/>
      <c r="H16" s="121" t="s">
        <v>77</v>
      </c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84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>
        <f>D15+D16</f>
        <v>80148</v>
      </c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f>D18</f>
        <v>80148</v>
      </c>
      <c r="E19" s="4"/>
      <c r="F19" s="7"/>
      <c r="G19" s="4"/>
      <c r="H19" s="117"/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73</v>
      </c>
      <c r="B21" s="5"/>
      <c r="C21" s="5"/>
      <c r="D21" s="89">
        <f>D19</f>
        <v>80148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74</v>
      </c>
      <c r="B23" s="86" t="s">
        <v>79</v>
      </c>
      <c r="C23" s="86"/>
      <c r="D23" s="90" t="s">
        <v>71</v>
      </c>
      <c r="E23" s="86" t="s">
        <v>80</v>
      </c>
      <c r="F23" s="86"/>
      <c r="G23" s="86"/>
      <c r="H23" s="4"/>
      <c r="I23" s="4" t="s">
        <v>75</v>
      </c>
      <c r="J23" s="118" t="s">
        <v>81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82</v>
      </c>
      <c r="B29" s="94"/>
      <c r="C29" s="94" t="s">
        <v>96</v>
      </c>
      <c r="D29" s="94" t="s">
        <v>84</v>
      </c>
      <c r="E29" s="100">
        <v>0</v>
      </c>
      <c r="F29" s="101"/>
      <c r="G29" s="100">
        <v>1000</v>
      </c>
      <c r="H29" s="101"/>
      <c r="I29" s="109">
        <f>E29+G29</f>
        <v>1000</v>
      </c>
      <c r="J29" s="21"/>
      <c r="K29" s="67"/>
      <c r="L29" s="4"/>
    </row>
    <row r="30" spans="1:12" ht="15.75">
      <c r="A30" s="91"/>
      <c r="B30" s="95"/>
      <c r="C30" s="95"/>
      <c r="D30" s="95"/>
      <c r="E30" s="98">
        <v>0</v>
      </c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 t="s">
        <v>97</v>
      </c>
      <c r="D31" s="94" t="s">
        <v>98</v>
      </c>
      <c r="E31" s="100">
        <v>0</v>
      </c>
      <c r="F31" s="101"/>
      <c r="G31" s="100">
        <v>1000</v>
      </c>
      <c r="H31" s="101"/>
      <c r="I31" s="109">
        <f>E31+G31</f>
        <v>1000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 t="s">
        <v>99</v>
      </c>
      <c r="D33" s="94" t="s">
        <v>100</v>
      </c>
      <c r="E33" s="100">
        <v>0</v>
      </c>
      <c r="F33" s="101"/>
      <c r="G33" s="100">
        <v>1000</v>
      </c>
      <c r="H33" s="101"/>
      <c r="I33" s="109">
        <f>E33+G33</f>
        <v>1000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 t="s">
        <v>101</v>
      </c>
      <c r="D35" s="94" t="s">
        <v>83</v>
      </c>
      <c r="E35" s="100">
        <v>0</v>
      </c>
      <c r="F35" s="101"/>
      <c r="G35" s="100">
        <v>15974</v>
      </c>
      <c r="H35" s="101"/>
      <c r="I35" s="109">
        <f>E35+G35</f>
        <v>15974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 t="s">
        <v>102</v>
      </c>
      <c r="D37" s="94" t="s">
        <v>103</v>
      </c>
      <c r="E37" s="100">
        <v>0</v>
      </c>
      <c r="F37" s="101"/>
      <c r="G37" s="100">
        <v>2000</v>
      </c>
      <c r="H37" s="101"/>
      <c r="I37" s="109">
        <f>E37+G37</f>
        <v>2000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 t="s">
        <v>104</v>
      </c>
      <c r="D39" s="94" t="s">
        <v>105</v>
      </c>
      <c r="E39" s="100">
        <v>0</v>
      </c>
      <c r="F39" s="101"/>
      <c r="G39" s="100">
        <v>35000</v>
      </c>
      <c r="H39" s="101"/>
      <c r="I39" s="109">
        <f>E39+G39</f>
        <v>35000</v>
      </c>
      <c r="J39" s="21"/>
      <c r="K39" s="67">
        <v>1</v>
      </c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 t="s">
        <v>106</v>
      </c>
      <c r="D41" s="94" t="s">
        <v>107</v>
      </c>
      <c r="E41" s="100">
        <v>0</v>
      </c>
      <c r="F41" s="101"/>
      <c r="G41" s="100">
        <v>3000</v>
      </c>
      <c r="H41" s="101"/>
      <c r="I41" s="109">
        <f>E41+G41</f>
        <v>3000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 t="s">
        <v>108</v>
      </c>
      <c r="D43" s="94" t="s">
        <v>109</v>
      </c>
      <c r="E43" s="100">
        <v>0</v>
      </c>
      <c r="F43" s="101"/>
      <c r="G43" s="100">
        <v>500</v>
      </c>
      <c r="H43" s="101"/>
      <c r="I43" s="109">
        <f>E43+G43</f>
        <v>500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 t="s">
        <v>110</v>
      </c>
      <c r="D45" s="94" t="s">
        <v>111</v>
      </c>
      <c r="E45" s="100">
        <v>0</v>
      </c>
      <c r="F45" s="101"/>
      <c r="G45" s="100">
        <v>3200</v>
      </c>
      <c r="H45" s="101"/>
      <c r="I45" s="109">
        <f>E45+G45</f>
        <v>3200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 t="s">
        <v>112</v>
      </c>
      <c r="D47" s="94" t="s">
        <v>113</v>
      </c>
      <c r="E47" s="100">
        <v>0</v>
      </c>
      <c r="F47" s="101"/>
      <c r="G47" s="100">
        <v>500</v>
      </c>
      <c r="H47" s="101"/>
      <c r="I47" s="109">
        <f>E47+G47</f>
        <v>500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 t="s">
        <v>114</v>
      </c>
      <c r="D49" s="94" t="s">
        <v>115</v>
      </c>
      <c r="E49" s="100">
        <v>0</v>
      </c>
      <c r="F49" s="101"/>
      <c r="G49" s="100">
        <v>5000</v>
      </c>
      <c r="H49" s="101"/>
      <c r="I49" s="109">
        <f>E49+G49</f>
        <v>5000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 t="s">
        <v>116</v>
      </c>
      <c r="D51" s="94" t="s">
        <v>88</v>
      </c>
      <c r="E51" s="100">
        <v>0</v>
      </c>
      <c r="F51" s="101"/>
      <c r="G51" s="100">
        <v>200</v>
      </c>
      <c r="H51" s="101"/>
      <c r="I51" s="109">
        <f>E51+G51</f>
        <v>200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 t="s">
        <v>117</v>
      </c>
      <c r="D53" s="94" t="s">
        <v>89</v>
      </c>
      <c r="E53" s="100">
        <v>0</v>
      </c>
      <c r="F53" s="101"/>
      <c r="G53" s="100">
        <v>300</v>
      </c>
      <c r="H53" s="101"/>
      <c r="I53" s="109">
        <f>E53+G53</f>
        <v>300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 t="s">
        <v>118</v>
      </c>
      <c r="D55" s="97" t="s">
        <v>90</v>
      </c>
      <c r="E55" s="103">
        <v>0</v>
      </c>
      <c r="F55" s="104"/>
      <c r="G55" s="103">
        <v>200</v>
      </c>
      <c r="H55" s="104"/>
      <c r="I55" s="112">
        <f>E55+G55</f>
        <v>200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68874</v>
      </c>
      <c r="H57" s="101"/>
      <c r="I57" s="4"/>
      <c r="J57" s="70" t="s">
        <v>51</v>
      </c>
      <c r="K57" s="71">
        <f>SUM(K29:K55)</f>
        <v>1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119</v>
      </c>
      <c r="B61" s="4"/>
      <c r="C61" s="4"/>
      <c r="D61" s="4"/>
      <c r="E61" s="110" t="s">
        <v>56</v>
      </c>
      <c r="F61" s="111"/>
      <c r="G61" s="112">
        <f>G57+G59</f>
        <v>68874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/>
      <c r="B66" s="4"/>
      <c r="C66" s="66" t="s">
        <v>26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/>
      <c r="B67" s="4"/>
      <c r="C67" s="66"/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/>
      <c r="B68" s="4"/>
      <c r="C68" s="66"/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119"/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119"/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2</v>
      </c>
      <c r="K81" s="4"/>
      <c r="L81" s="4"/>
    </row>
    <row r="83" spans="1:12" ht="15.75">
      <c r="A83" s="4"/>
      <c r="B83" s="4"/>
      <c r="C83" s="38" t="s">
        <v>0</v>
      </c>
      <c r="D83" s="5"/>
      <c r="E83" s="5"/>
      <c r="F83" s="5"/>
      <c r="G83" s="5"/>
      <c r="H83" s="39" t="s">
        <v>1</v>
      </c>
      <c r="I83" s="6"/>
      <c r="J83" s="6"/>
      <c r="K83" s="40"/>
      <c r="L83" s="4"/>
    </row>
    <row r="84" spans="1:12" ht="15.75">
      <c r="A84" s="41" t="s">
        <v>2</v>
      </c>
      <c r="B84" s="4"/>
      <c r="C84" s="38" t="s">
        <v>3</v>
      </c>
      <c r="D84" s="5"/>
      <c r="E84" s="5"/>
      <c r="F84" s="5"/>
      <c r="G84" s="5"/>
      <c r="H84" s="42" t="s">
        <v>4</v>
      </c>
      <c r="I84" s="4"/>
      <c r="J84" s="4"/>
      <c r="K84" s="7"/>
      <c r="L84" s="4"/>
    </row>
    <row r="85" spans="1:12" ht="15.75">
      <c r="A85" s="41" t="s">
        <v>5</v>
      </c>
      <c r="B85" s="4"/>
      <c r="C85" s="38" t="s">
        <v>6</v>
      </c>
      <c r="D85" s="5"/>
      <c r="E85" s="5"/>
      <c r="F85" s="5"/>
      <c r="G85" s="5"/>
      <c r="H85" s="43" t="s">
        <v>7</v>
      </c>
      <c r="I85" s="116" t="s">
        <v>76</v>
      </c>
      <c r="J85" s="8"/>
      <c r="K85" s="44"/>
      <c r="L85" s="4"/>
    </row>
    <row r="86" spans="1:12" ht="15.75">
      <c r="A86" s="41" t="s">
        <v>8</v>
      </c>
      <c r="B86" s="4"/>
      <c r="C86" s="38" t="s">
        <v>9</v>
      </c>
      <c r="D86" s="5"/>
      <c r="E86" s="5"/>
      <c r="F86" s="5"/>
      <c r="G86" s="5"/>
      <c r="H86" s="42" t="s">
        <v>10</v>
      </c>
      <c r="I86" s="4"/>
      <c r="J86" s="4"/>
      <c r="K86" s="7"/>
      <c r="L86" s="4"/>
    </row>
    <row r="87" spans="1:12" ht="15.75">
      <c r="A87" s="41" t="s">
        <v>11</v>
      </c>
      <c r="B87" s="4"/>
      <c r="C87" s="4"/>
      <c r="D87" s="5"/>
      <c r="E87" s="5"/>
      <c r="F87" s="5"/>
      <c r="G87" s="5"/>
      <c r="H87" s="83"/>
      <c r="I87" s="46" t="s">
        <v>12</v>
      </c>
      <c r="J87" s="4"/>
      <c r="K87" s="7"/>
      <c r="L87" s="4"/>
    </row>
    <row r="88" spans="1:12" ht="15.75">
      <c r="A88" s="41" t="s">
        <v>13</v>
      </c>
      <c r="B88" s="4"/>
      <c r="C88" s="38" t="s">
        <v>14</v>
      </c>
      <c r="D88" s="5"/>
      <c r="E88" s="5"/>
      <c r="F88" s="5"/>
      <c r="G88" s="5"/>
      <c r="H88" s="115"/>
      <c r="I88" s="46" t="s">
        <v>15</v>
      </c>
      <c r="J88" s="4"/>
      <c r="K88" s="7"/>
      <c r="L88" s="4"/>
    </row>
    <row r="89" spans="1:12" ht="15.75">
      <c r="A89" s="41" t="s">
        <v>7</v>
      </c>
      <c r="B89" s="4"/>
      <c r="C89" s="4"/>
      <c r="D89" s="47" t="s">
        <v>16</v>
      </c>
      <c r="E89" s="1" t="s">
        <v>85</v>
      </c>
      <c r="F89" s="4"/>
      <c r="G89" s="4"/>
      <c r="H89" s="83"/>
      <c r="I89" s="46" t="s">
        <v>17</v>
      </c>
      <c r="J89" s="48"/>
      <c r="K89" s="49"/>
      <c r="L89" s="4"/>
    </row>
    <row r="90" spans="1:12" ht="15.75">
      <c r="A90" s="48"/>
      <c r="B90" s="4"/>
      <c r="C90" s="4"/>
      <c r="D90" s="4"/>
      <c r="E90" s="4"/>
      <c r="F90" s="4"/>
      <c r="G90" s="4"/>
      <c r="H90" s="117" t="s">
        <v>77</v>
      </c>
      <c r="I90" s="46" t="s">
        <v>18</v>
      </c>
      <c r="J90" s="3"/>
      <c r="K90" s="7"/>
      <c r="L90" s="4"/>
    </row>
    <row r="91" spans="1:12" ht="15.75">
      <c r="A91" s="4"/>
      <c r="B91" s="4"/>
      <c r="C91" s="4"/>
      <c r="D91" s="4"/>
      <c r="E91" s="4"/>
      <c r="F91" s="4"/>
      <c r="G91" s="4"/>
      <c r="H91" s="10"/>
      <c r="I91" s="4"/>
      <c r="J91" s="4"/>
      <c r="K91" s="11"/>
      <c r="L91" s="4"/>
    </row>
    <row r="92" spans="1:12" ht="15.75">
      <c r="A92" s="50" t="s">
        <v>19</v>
      </c>
      <c r="B92" s="4"/>
      <c r="C92" s="4"/>
      <c r="D92" s="4"/>
      <c r="E92" s="4"/>
      <c r="F92" s="4"/>
      <c r="G92" s="4"/>
      <c r="H92" s="16" t="s">
        <v>72</v>
      </c>
      <c r="I92" s="85" t="s">
        <v>78</v>
      </c>
      <c r="J92" s="86"/>
      <c r="K92" s="7"/>
      <c r="L92" s="4"/>
    </row>
    <row r="93" spans="1:12" ht="15.75">
      <c r="A93" s="12"/>
      <c r="B93" s="5"/>
      <c r="C93" s="5"/>
      <c r="D93" s="5"/>
      <c r="E93" s="4"/>
      <c r="F93" s="4"/>
      <c r="G93" s="4"/>
      <c r="H93" s="10"/>
      <c r="I93" s="4"/>
      <c r="J93" s="4"/>
      <c r="K93" s="7"/>
      <c r="L93" s="4"/>
    </row>
    <row r="94" spans="1:12" ht="15.75">
      <c r="A94" s="13"/>
      <c r="B94" s="14"/>
      <c r="C94" s="14"/>
      <c r="D94" s="14"/>
      <c r="E94" s="14"/>
      <c r="F94" s="15"/>
      <c r="G94" s="4"/>
      <c r="H94" s="83"/>
      <c r="I94" s="46" t="s">
        <v>20</v>
      </c>
      <c r="J94" s="2"/>
      <c r="K94" s="7"/>
      <c r="L94" s="4"/>
    </row>
    <row r="95" spans="1:12" ht="15.75">
      <c r="A95" s="51" t="s">
        <v>21</v>
      </c>
      <c r="B95" s="8" t="s">
        <v>86</v>
      </c>
      <c r="C95" s="52" t="s">
        <v>22</v>
      </c>
      <c r="D95" s="8" t="s">
        <v>87</v>
      </c>
      <c r="E95" s="4"/>
      <c r="F95" s="7"/>
      <c r="G95" s="4"/>
      <c r="H95" s="10"/>
      <c r="I95" s="4"/>
      <c r="J95" s="4"/>
      <c r="K95" s="7"/>
      <c r="L95" s="4"/>
    </row>
    <row r="96" spans="1:12" ht="15.75">
      <c r="A96" s="16"/>
      <c r="B96" s="4"/>
      <c r="C96" s="4"/>
      <c r="D96" s="4"/>
      <c r="E96" s="4"/>
      <c r="F96" s="7"/>
      <c r="G96" s="4"/>
      <c r="H96" s="45" t="s">
        <v>23</v>
      </c>
      <c r="I96" s="4"/>
      <c r="J96" s="4"/>
      <c r="K96" s="7"/>
      <c r="L96" s="4"/>
    </row>
    <row r="97" spans="1:12" ht="15.75">
      <c r="A97" s="53" t="s">
        <v>24</v>
      </c>
      <c r="B97" s="4"/>
      <c r="C97" s="4"/>
      <c r="D97" s="8"/>
      <c r="E97" s="4"/>
      <c r="F97" s="7"/>
      <c r="G97" s="4"/>
      <c r="H97" s="17"/>
      <c r="I97" s="4"/>
      <c r="J97" s="4"/>
      <c r="K97" s="7"/>
      <c r="L97" s="4"/>
    </row>
    <row r="98" spans="1:12" ht="15.75">
      <c r="A98" s="53" t="s">
        <v>25</v>
      </c>
      <c r="B98" s="4"/>
      <c r="C98" s="4"/>
      <c r="D98" s="87">
        <v>81204</v>
      </c>
      <c r="E98" s="2"/>
      <c r="F98" s="7"/>
      <c r="G98" s="4"/>
      <c r="H98" s="120" t="s">
        <v>77</v>
      </c>
      <c r="I98" s="54" t="s">
        <v>26</v>
      </c>
      <c r="J98" s="55" t="s">
        <v>27</v>
      </c>
      <c r="K98" s="11"/>
      <c r="L98" s="4"/>
    </row>
    <row r="99" spans="1:12" ht="15.75">
      <c r="A99" s="53" t="s">
        <v>28</v>
      </c>
      <c r="B99" s="4"/>
      <c r="C99" s="4"/>
      <c r="D99" s="8"/>
      <c r="E99" s="4"/>
      <c r="F99" s="7"/>
      <c r="G99" s="4"/>
      <c r="H99" s="84"/>
      <c r="I99" s="54" t="s">
        <v>29</v>
      </c>
      <c r="J99" s="4"/>
      <c r="K99" s="7"/>
      <c r="L99" s="4"/>
    </row>
    <row r="100" spans="1:12" ht="15.75">
      <c r="A100" s="42" t="s">
        <v>30</v>
      </c>
      <c r="B100" s="4"/>
      <c r="C100" s="4"/>
      <c r="D100" s="87">
        <f>D97+D98</f>
        <v>81204</v>
      </c>
      <c r="E100" s="4"/>
      <c r="F100" s="7"/>
      <c r="G100" s="4"/>
      <c r="H100" s="84"/>
      <c r="I100" s="54" t="s">
        <v>31</v>
      </c>
      <c r="J100" s="4"/>
      <c r="K100" s="7"/>
      <c r="L100" s="4"/>
    </row>
    <row r="101" spans="1:12" ht="15.75">
      <c r="A101" s="42" t="s">
        <v>32</v>
      </c>
      <c r="B101" s="4"/>
      <c r="C101" s="4"/>
      <c r="D101" s="88">
        <f>D100</f>
        <v>81204</v>
      </c>
      <c r="E101" s="4"/>
      <c r="F101" s="7"/>
      <c r="G101" s="4"/>
      <c r="H101" s="117"/>
      <c r="I101" s="54" t="s">
        <v>33</v>
      </c>
      <c r="J101" s="4"/>
      <c r="K101" s="7"/>
      <c r="L101" s="4"/>
    </row>
    <row r="102" spans="1:12" ht="15.75">
      <c r="A102" s="18"/>
      <c r="B102" s="8"/>
      <c r="C102" s="8"/>
      <c r="D102" s="8"/>
      <c r="E102" s="8"/>
      <c r="F102" s="9"/>
      <c r="G102" s="8"/>
      <c r="H102" s="19"/>
      <c r="I102" s="8"/>
      <c r="J102" s="8"/>
      <c r="K102" s="9"/>
      <c r="L102" s="4"/>
    </row>
    <row r="103" spans="1:12" ht="15.75">
      <c r="A103" s="56" t="s">
        <v>73</v>
      </c>
      <c r="B103" s="5"/>
      <c r="C103" s="5"/>
      <c r="D103" s="89">
        <f>D101</f>
        <v>81204</v>
      </c>
      <c r="E103" s="4"/>
      <c r="F103" s="4"/>
      <c r="G103" s="4"/>
      <c r="H103" s="4"/>
      <c r="I103" s="4"/>
      <c r="J103" s="4"/>
      <c r="K103" s="4"/>
      <c r="L103" s="4"/>
    </row>
    <row r="104" spans="1:12" ht="15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2" ht="15.75">
      <c r="A105" s="54" t="s">
        <v>74</v>
      </c>
      <c r="B105" s="86" t="s">
        <v>79</v>
      </c>
      <c r="C105" s="86"/>
      <c r="D105" s="90" t="s">
        <v>71</v>
      </c>
      <c r="E105" s="86" t="s">
        <v>80</v>
      </c>
      <c r="F105" s="86"/>
      <c r="G105" s="86"/>
      <c r="H105" s="4"/>
      <c r="I105" s="4" t="s">
        <v>75</v>
      </c>
      <c r="J105" s="118" t="s">
        <v>81</v>
      </c>
      <c r="K105" s="86"/>
      <c r="L105" s="4"/>
    </row>
    <row r="106" spans="1:12" ht="16.5" thickBot="1">
      <c r="A106" s="3" t="s">
        <v>91</v>
      </c>
      <c r="B106" s="57" t="s">
        <v>34</v>
      </c>
      <c r="C106" s="5"/>
      <c r="D106" s="5"/>
      <c r="E106" s="5"/>
      <c r="F106" s="5"/>
      <c r="G106" s="5"/>
      <c r="H106" s="4"/>
      <c r="I106" s="4"/>
      <c r="J106" s="4"/>
      <c r="K106" s="4"/>
      <c r="L106" s="4"/>
    </row>
    <row r="107" spans="1:12" ht="15.75">
      <c r="A107" s="58" t="s">
        <v>35</v>
      </c>
      <c r="B107" s="59" t="s">
        <v>36</v>
      </c>
      <c r="C107" s="31"/>
      <c r="D107" s="32"/>
      <c r="E107" s="33"/>
      <c r="F107" s="32"/>
      <c r="G107" s="33"/>
      <c r="H107" s="32"/>
      <c r="I107" s="33"/>
      <c r="J107" s="32"/>
      <c r="K107" s="32"/>
      <c r="L107" s="2"/>
    </row>
    <row r="108" spans="1:12" ht="15.75">
      <c r="A108" s="60" t="s">
        <v>37</v>
      </c>
      <c r="B108" s="38" t="s">
        <v>38</v>
      </c>
      <c r="C108" s="34"/>
      <c r="D108" s="35"/>
      <c r="E108" s="38" t="s">
        <v>39</v>
      </c>
      <c r="F108" s="35"/>
      <c r="G108" s="38" t="s">
        <v>40</v>
      </c>
      <c r="H108" s="34"/>
      <c r="I108" s="38" t="s">
        <v>41</v>
      </c>
      <c r="J108" s="34"/>
      <c r="K108" s="61" t="s">
        <v>42</v>
      </c>
      <c r="L108" s="2"/>
    </row>
    <row r="109" spans="1:12" ht="16.5" thickBot="1">
      <c r="A109" s="62" t="s">
        <v>43</v>
      </c>
      <c r="B109" s="63" t="s">
        <v>44</v>
      </c>
      <c r="C109" s="63" t="s">
        <v>45</v>
      </c>
      <c r="D109" s="64" t="s">
        <v>46</v>
      </c>
      <c r="E109" s="65" t="s">
        <v>47</v>
      </c>
      <c r="F109" s="36"/>
      <c r="G109" s="65" t="s">
        <v>48</v>
      </c>
      <c r="H109" s="37"/>
      <c r="I109" s="65" t="s">
        <v>47</v>
      </c>
      <c r="J109" s="37"/>
      <c r="K109" s="64" t="s">
        <v>49</v>
      </c>
      <c r="L109" s="2"/>
    </row>
    <row r="110" spans="1:12" ht="15.75">
      <c r="A110" s="91"/>
      <c r="B110" s="92"/>
      <c r="C110" s="92"/>
      <c r="D110" s="92"/>
      <c r="E110" s="98"/>
      <c r="F110" s="99"/>
      <c r="G110" s="98"/>
      <c r="H110" s="99"/>
      <c r="I110" s="4"/>
      <c r="J110" s="20"/>
      <c r="K110" s="20"/>
      <c r="L110" s="4"/>
    </row>
    <row r="111" spans="1:12" ht="15.75">
      <c r="A111" s="93" t="s">
        <v>82</v>
      </c>
      <c r="B111" s="94"/>
      <c r="C111" s="94" t="s">
        <v>120</v>
      </c>
      <c r="D111" s="94" t="s">
        <v>121</v>
      </c>
      <c r="E111" s="100">
        <v>0</v>
      </c>
      <c r="F111" s="101"/>
      <c r="G111" s="100">
        <v>200</v>
      </c>
      <c r="H111" s="101"/>
      <c r="I111" s="109">
        <f>E111+G111</f>
        <v>200</v>
      </c>
      <c r="J111" s="21"/>
      <c r="K111" s="67"/>
      <c r="L111" s="4"/>
    </row>
    <row r="112" spans="1:12" ht="15.75">
      <c r="A112" s="91"/>
      <c r="B112" s="95"/>
      <c r="C112" s="95"/>
      <c r="D112" s="95"/>
      <c r="E112" s="98">
        <v>0</v>
      </c>
      <c r="F112" s="102"/>
      <c r="G112" s="98"/>
      <c r="H112" s="102"/>
      <c r="I112" s="98"/>
      <c r="J112" s="22"/>
      <c r="K112" s="68"/>
      <c r="L112" s="4"/>
    </row>
    <row r="113" spans="1:12" ht="15.75">
      <c r="A113" s="93"/>
      <c r="B113" s="94"/>
      <c r="C113" s="94" t="s">
        <v>122</v>
      </c>
      <c r="D113" s="94" t="s">
        <v>123</v>
      </c>
      <c r="E113" s="100">
        <v>0</v>
      </c>
      <c r="F113" s="101"/>
      <c r="G113" s="100">
        <v>500</v>
      </c>
      <c r="H113" s="101"/>
      <c r="I113" s="109">
        <f>E113+G113</f>
        <v>500</v>
      </c>
      <c r="J113" s="21"/>
      <c r="K113" s="67"/>
      <c r="L113" s="4"/>
    </row>
    <row r="114" spans="1:12" ht="15.75">
      <c r="A114" s="91"/>
      <c r="B114" s="95"/>
      <c r="C114" s="95"/>
      <c r="D114" s="95"/>
      <c r="E114" s="98"/>
      <c r="F114" s="102"/>
      <c r="G114" s="98"/>
      <c r="H114" s="102"/>
      <c r="I114" s="98"/>
      <c r="J114" s="22"/>
      <c r="K114" s="68"/>
      <c r="L114" s="4"/>
    </row>
    <row r="115" spans="1:12" ht="15.75">
      <c r="A115" s="93"/>
      <c r="B115" s="94"/>
      <c r="C115" s="94" t="s">
        <v>124</v>
      </c>
      <c r="D115" s="94" t="s">
        <v>125</v>
      </c>
      <c r="E115" s="100">
        <v>0</v>
      </c>
      <c r="F115" s="101"/>
      <c r="G115" s="100">
        <v>100</v>
      </c>
      <c r="H115" s="101"/>
      <c r="I115" s="109">
        <f>E115+G115</f>
        <v>100</v>
      </c>
      <c r="J115" s="21"/>
      <c r="K115" s="67"/>
      <c r="L115" s="4"/>
    </row>
    <row r="116" spans="1:12" ht="15.75">
      <c r="A116" s="91"/>
      <c r="B116" s="95"/>
      <c r="C116" s="95"/>
      <c r="D116" s="95"/>
      <c r="E116" s="98"/>
      <c r="F116" s="102"/>
      <c r="G116" s="98"/>
      <c r="H116" s="102"/>
      <c r="I116" s="98"/>
      <c r="J116" s="22"/>
      <c r="K116" s="68"/>
      <c r="L116" s="4"/>
    </row>
    <row r="117" spans="1:12" ht="15.75">
      <c r="A117" s="93"/>
      <c r="B117" s="94"/>
      <c r="C117" s="94" t="s">
        <v>126</v>
      </c>
      <c r="D117" s="94" t="s">
        <v>83</v>
      </c>
      <c r="E117" s="100">
        <v>0</v>
      </c>
      <c r="F117" s="101"/>
      <c r="G117" s="100">
        <v>6321</v>
      </c>
      <c r="H117" s="101"/>
      <c r="I117" s="109">
        <f>E117+G117</f>
        <v>6321</v>
      </c>
      <c r="J117" s="21"/>
      <c r="K117" s="67"/>
      <c r="L117" s="4"/>
    </row>
    <row r="118" spans="1:12" ht="15.75">
      <c r="A118" s="91"/>
      <c r="B118" s="95"/>
      <c r="C118" s="95"/>
      <c r="D118" s="95"/>
      <c r="E118" s="98"/>
      <c r="F118" s="102"/>
      <c r="G118" s="98"/>
      <c r="H118" s="102"/>
      <c r="I118" s="98"/>
      <c r="J118" s="22"/>
      <c r="K118" s="68"/>
      <c r="L118" s="4"/>
    </row>
    <row r="119" spans="1:12" ht="15.75">
      <c r="A119" s="93"/>
      <c r="B119" s="94"/>
      <c r="C119" s="94" t="s">
        <v>127</v>
      </c>
      <c r="D119" s="94" t="s">
        <v>103</v>
      </c>
      <c r="E119" s="100">
        <v>0</v>
      </c>
      <c r="F119" s="101"/>
      <c r="G119" s="100">
        <v>2000</v>
      </c>
      <c r="H119" s="101"/>
      <c r="I119" s="109">
        <f>E119+G119</f>
        <v>2000</v>
      </c>
      <c r="J119" s="21"/>
      <c r="K119" s="67"/>
      <c r="L119" s="4"/>
    </row>
    <row r="120" spans="1:12" ht="15.75">
      <c r="A120" s="91"/>
      <c r="B120" s="92"/>
      <c r="C120" s="92"/>
      <c r="D120" s="92"/>
      <c r="E120" s="98"/>
      <c r="F120" s="99"/>
      <c r="G120" s="98"/>
      <c r="H120" s="99"/>
      <c r="I120" s="98"/>
      <c r="J120" s="20"/>
      <c r="K120" s="68"/>
      <c r="L120" s="4"/>
    </row>
    <row r="121" spans="1:12" ht="15.75">
      <c r="A121" s="93"/>
      <c r="B121" s="94"/>
      <c r="C121" s="94"/>
      <c r="D121" s="94"/>
      <c r="E121" s="100">
        <v>0</v>
      </c>
      <c r="F121" s="101"/>
      <c r="G121" s="100">
        <v>0</v>
      </c>
      <c r="H121" s="101"/>
      <c r="I121" s="109">
        <f>E121+G121</f>
        <v>0</v>
      </c>
      <c r="J121" s="21"/>
      <c r="K121" s="67"/>
      <c r="L121" s="4"/>
    </row>
    <row r="122" spans="1:12" ht="15.75">
      <c r="A122" s="91"/>
      <c r="B122" s="95"/>
      <c r="C122" s="95"/>
      <c r="D122" s="95"/>
      <c r="E122" s="98"/>
      <c r="F122" s="102"/>
      <c r="G122" s="98"/>
      <c r="H122" s="102"/>
      <c r="I122" s="98"/>
      <c r="J122" s="22"/>
      <c r="K122" s="68"/>
      <c r="L122" s="4"/>
    </row>
    <row r="123" spans="1:12" ht="15.75">
      <c r="A123" s="93"/>
      <c r="B123" s="94"/>
      <c r="C123" s="94"/>
      <c r="D123" s="94"/>
      <c r="E123" s="100">
        <v>0</v>
      </c>
      <c r="F123" s="101"/>
      <c r="G123" s="100">
        <v>0</v>
      </c>
      <c r="H123" s="101"/>
      <c r="I123" s="109">
        <f>E123+G123</f>
        <v>0</v>
      </c>
      <c r="J123" s="21"/>
      <c r="K123" s="67"/>
      <c r="L123" s="4"/>
    </row>
    <row r="124" spans="1:12" ht="15.75">
      <c r="A124" s="91"/>
      <c r="B124" s="95"/>
      <c r="C124" s="95"/>
      <c r="D124" s="95"/>
      <c r="E124" s="98"/>
      <c r="F124" s="102"/>
      <c r="G124" s="98"/>
      <c r="H124" s="102"/>
      <c r="I124" s="98"/>
      <c r="J124" s="22"/>
      <c r="K124" s="68"/>
      <c r="L124" s="4"/>
    </row>
    <row r="125" spans="1:12" ht="15.75">
      <c r="A125" s="93"/>
      <c r="B125" s="94"/>
      <c r="C125" s="94"/>
      <c r="D125" s="94"/>
      <c r="E125" s="100">
        <v>0</v>
      </c>
      <c r="F125" s="101"/>
      <c r="G125" s="100">
        <v>0</v>
      </c>
      <c r="H125" s="101"/>
      <c r="I125" s="109">
        <f>E125+G125</f>
        <v>0</v>
      </c>
      <c r="J125" s="21"/>
      <c r="K125" s="67"/>
      <c r="L125" s="4"/>
    </row>
    <row r="126" spans="1:12" ht="15.75">
      <c r="A126" s="91"/>
      <c r="B126" s="95"/>
      <c r="C126" s="95"/>
      <c r="D126" s="95"/>
      <c r="E126" s="98"/>
      <c r="F126" s="102"/>
      <c r="G126" s="98"/>
      <c r="H126" s="102"/>
      <c r="I126" s="98"/>
      <c r="J126" s="22"/>
      <c r="K126" s="68"/>
      <c r="L126" s="4"/>
    </row>
    <row r="127" spans="1:12" ht="15.75">
      <c r="A127" s="93"/>
      <c r="B127" s="94"/>
      <c r="C127" s="94"/>
      <c r="D127" s="94"/>
      <c r="E127" s="100">
        <v>0</v>
      </c>
      <c r="F127" s="101"/>
      <c r="G127" s="100"/>
      <c r="H127" s="101"/>
      <c r="I127" s="109">
        <f>E127+G127</f>
        <v>0</v>
      </c>
      <c r="J127" s="21"/>
      <c r="K127" s="67"/>
      <c r="L127" s="4"/>
    </row>
    <row r="128" spans="1:12" ht="15.75">
      <c r="A128" s="91"/>
      <c r="B128" s="95"/>
      <c r="C128" s="95"/>
      <c r="D128" s="95"/>
      <c r="E128" s="98"/>
      <c r="F128" s="102"/>
      <c r="G128" s="98"/>
      <c r="H128" s="102"/>
      <c r="I128" s="98"/>
      <c r="J128" s="22"/>
      <c r="K128" s="68"/>
      <c r="L128" s="4"/>
    </row>
    <row r="129" spans="1:12" ht="15.75">
      <c r="A129" s="93"/>
      <c r="B129" s="94"/>
      <c r="C129" s="94"/>
      <c r="D129" s="94"/>
      <c r="E129" s="100">
        <v>0</v>
      </c>
      <c r="F129" s="101"/>
      <c r="G129" s="100"/>
      <c r="H129" s="101"/>
      <c r="I129" s="109">
        <f>E129+G129</f>
        <v>0</v>
      </c>
      <c r="J129" s="21"/>
      <c r="K129" s="67"/>
      <c r="L129" s="4"/>
    </row>
    <row r="130" spans="1:12" ht="15.75">
      <c r="A130" s="91"/>
      <c r="B130" s="95"/>
      <c r="C130" s="95"/>
      <c r="D130" s="95"/>
      <c r="E130" s="98"/>
      <c r="F130" s="102"/>
      <c r="G130" s="98"/>
      <c r="H130" s="102"/>
      <c r="I130" s="98"/>
      <c r="J130" s="22"/>
      <c r="K130" s="68"/>
      <c r="L130" s="4"/>
    </row>
    <row r="131" spans="1:12" ht="15.75">
      <c r="A131" s="93"/>
      <c r="B131" s="94"/>
      <c r="C131" s="94"/>
      <c r="D131" s="94"/>
      <c r="E131" s="100">
        <v>0</v>
      </c>
      <c r="F131" s="101"/>
      <c r="G131" s="100"/>
      <c r="H131" s="101"/>
      <c r="I131" s="109">
        <f>E131+G131</f>
        <v>0</v>
      </c>
      <c r="J131" s="21"/>
      <c r="K131" s="67"/>
      <c r="L131" s="4"/>
    </row>
    <row r="132" spans="1:12" ht="15.75">
      <c r="A132" s="91"/>
      <c r="B132" s="95"/>
      <c r="C132" s="95"/>
      <c r="D132" s="95"/>
      <c r="E132" s="98"/>
      <c r="F132" s="102"/>
      <c r="G132" s="98"/>
      <c r="H132" s="102"/>
      <c r="I132" s="98"/>
      <c r="J132" s="22"/>
      <c r="K132" s="68"/>
      <c r="L132" s="4"/>
    </row>
    <row r="133" spans="1:12" ht="15.75">
      <c r="A133" s="93"/>
      <c r="B133" s="94"/>
      <c r="C133" s="94"/>
      <c r="D133" s="94"/>
      <c r="E133" s="100">
        <v>0</v>
      </c>
      <c r="F133" s="101"/>
      <c r="G133" s="100"/>
      <c r="H133" s="101"/>
      <c r="I133" s="109">
        <f>E133+G133</f>
        <v>0</v>
      </c>
      <c r="J133" s="21"/>
      <c r="K133" s="67"/>
      <c r="L133" s="4"/>
    </row>
    <row r="134" spans="1:12" ht="15.75">
      <c r="A134" s="91"/>
      <c r="B134" s="95"/>
      <c r="C134" s="95"/>
      <c r="D134" s="95"/>
      <c r="E134" s="98"/>
      <c r="F134" s="102"/>
      <c r="G134" s="98"/>
      <c r="H134" s="102"/>
      <c r="I134" s="98"/>
      <c r="J134" s="22"/>
      <c r="K134" s="68"/>
      <c r="L134" s="4"/>
    </row>
    <row r="135" spans="1:12" ht="15.75">
      <c r="A135" s="93"/>
      <c r="B135" s="94"/>
      <c r="C135" s="94"/>
      <c r="D135" s="94"/>
      <c r="E135" s="100"/>
      <c r="F135" s="101"/>
      <c r="G135" s="100"/>
      <c r="H135" s="101"/>
      <c r="I135" s="109">
        <f>E135+G135</f>
        <v>0</v>
      </c>
      <c r="J135" s="21"/>
      <c r="K135" s="67"/>
      <c r="L135" s="4"/>
    </row>
    <row r="136" spans="1:12" ht="15.75">
      <c r="A136" s="91"/>
      <c r="B136" s="95"/>
      <c r="C136" s="95"/>
      <c r="D136" s="95"/>
      <c r="E136" s="98"/>
      <c r="F136" s="102"/>
      <c r="G136" s="98"/>
      <c r="H136" s="102"/>
      <c r="I136" s="98"/>
      <c r="J136" s="22"/>
      <c r="K136" s="68"/>
      <c r="L136" s="4"/>
    </row>
    <row r="137" spans="1:12" ht="16.5" thickBot="1">
      <c r="A137" s="96"/>
      <c r="B137" s="97"/>
      <c r="C137" s="97"/>
      <c r="D137" s="97"/>
      <c r="E137" s="103"/>
      <c r="F137" s="104"/>
      <c r="G137" s="103"/>
      <c r="H137" s="104"/>
      <c r="I137" s="112">
        <f>E137+G137</f>
        <v>0</v>
      </c>
      <c r="J137" s="23"/>
      <c r="K137" s="69"/>
      <c r="L137" s="4"/>
    </row>
    <row r="138" spans="1:12" ht="15.75">
      <c r="A138" s="4"/>
      <c r="B138" s="4"/>
      <c r="C138" s="4"/>
      <c r="D138" s="4"/>
      <c r="E138" s="105"/>
      <c r="F138" s="106"/>
      <c r="G138" s="98"/>
      <c r="H138" s="99"/>
      <c r="I138" s="4"/>
      <c r="J138" s="24"/>
      <c r="K138" s="20"/>
      <c r="L138" s="4"/>
    </row>
    <row r="139" spans="1:12" ht="16.5" thickBot="1">
      <c r="A139" s="4"/>
      <c r="B139" s="4"/>
      <c r="C139" s="4"/>
      <c r="D139" s="4"/>
      <c r="E139" s="107" t="s">
        <v>50</v>
      </c>
      <c r="F139" s="108"/>
      <c r="G139" s="109">
        <f>SUM(G111:G137)</f>
        <v>9121</v>
      </c>
      <c r="H139" s="101"/>
      <c r="I139" s="4"/>
      <c r="J139" s="70" t="s">
        <v>51</v>
      </c>
      <c r="K139" s="71">
        <f>SUM(K111:K137)</f>
        <v>0</v>
      </c>
      <c r="L139" s="4"/>
    </row>
    <row r="140" spans="1:12" ht="15.75">
      <c r="A140" s="46" t="s">
        <v>52</v>
      </c>
      <c r="B140" s="5"/>
      <c r="C140" s="5"/>
      <c r="D140" s="5"/>
      <c r="E140" s="105"/>
      <c r="F140" s="106"/>
      <c r="G140" s="98"/>
      <c r="H140" s="99"/>
      <c r="I140" s="4"/>
      <c r="J140" s="4"/>
      <c r="K140" s="4"/>
      <c r="L140" s="4"/>
    </row>
    <row r="141" spans="1:12" ht="15.75">
      <c r="A141" s="46" t="s">
        <v>53</v>
      </c>
      <c r="B141" s="5"/>
      <c r="C141" s="5"/>
      <c r="D141" s="5"/>
      <c r="E141" s="107" t="s">
        <v>54</v>
      </c>
      <c r="F141" s="108"/>
      <c r="G141" s="100">
        <v>2153</v>
      </c>
      <c r="H141" s="101"/>
      <c r="I141" s="4"/>
      <c r="J141" s="4"/>
      <c r="K141" s="4"/>
      <c r="L141" s="4"/>
    </row>
    <row r="142" spans="1:12" ht="15.75">
      <c r="A142" s="46" t="s">
        <v>55</v>
      </c>
      <c r="B142" s="5"/>
      <c r="C142" s="5"/>
      <c r="D142" s="25"/>
      <c r="E142" s="105"/>
      <c r="F142" s="106"/>
      <c r="G142" s="98"/>
      <c r="H142" s="99"/>
      <c r="I142" s="4"/>
      <c r="J142" s="4"/>
      <c r="K142" s="4"/>
      <c r="L142" s="4"/>
    </row>
    <row r="143" spans="1:12" ht="16.5" thickBot="1">
      <c r="A143" s="113" t="s">
        <v>119</v>
      </c>
      <c r="B143" s="4"/>
      <c r="C143" s="4"/>
      <c r="D143" s="4"/>
      <c r="E143" s="110" t="s">
        <v>56</v>
      </c>
      <c r="F143" s="111"/>
      <c r="G143" s="112">
        <f>SUM(G61+G139+G141)</f>
        <v>80148</v>
      </c>
      <c r="H143" s="104"/>
      <c r="I143" s="4"/>
      <c r="J143" s="4"/>
      <c r="K143" s="4"/>
      <c r="L143" s="4"/>
    </row>
    <row r="144" spans="1:12" ht="15.75">
      <c r="A144" s="46" t="s">
        <v>57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spans="1:12" ht="15.75">
      <c r="A145" s="2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spans="1:12" ht="15.75">
      <c r="A146" s="4"/>
      <c r="B146" s="4"/>
      <c r="C146" s="4"/>
      <c r="D146" s="4"/>
      <c r="E146" s="4"/>
      <c r="F146" s="4"/>
      <c r="G146" s="4"/>
      <c r="H146" s="4"/>
      <c r="J146" s="5"/>
      <c r="K146" s="5"/>
      <c r="L146" s="4"/>
    </row>
    <row r="147" spans="1:12" ht="15.75">
      <c r="A147" s="54" t="s">
        <v>58</v>
      </c>
      <c r="B147" s="4"/>
      <c r="C147" s="72" t="s">
        <v>59</v>
      </c>
      <c r="D147" s="5"/>
      <c r="E147" s="4"/>
      <c r="F147" s="4"/>
      <c r="G147" s="72" t="s">
        <v>58</v>
      </c>
      <c r="H147" s="4"/>
      <c r="I147" s="73" t="s">
        <v>59</v>
      </c>
      <c r="J147" s="4"/>
      <c r="K147" s="4"/>
      <c r="L147" s="4"/>
    </row>
    <row r="148" spans="1:12" ht="15.75">
      <c r="A148" s="114"/>
      <c r="B148" s="4"/>
      <c r="C148" s="66" t="s">
        <v>26</v>
      </c>
      <c r="D148" s="8"/>
      <c r="E148" s="4"/>
      <c r="F148" s="4"/>
      <c r="G148" s="114"/>
      <c r="H148" s="4"/>
      <c r="I148" s="66"/>
      <c r="J148" s="8"/>
      <c r="K148" s="8"/>
      <c r="L148" s="4"/>
    </row>
    <row r="149" spans="1:12" ht="15.75">
      <c r="A149" s="114"/>
      <c r="B149" s="4"/>
      <c r="C149" s="66"/>
      <c r="D149" s="8"/>
      <c r="E149" s="4"/>
      <c r="F149" s="4"/>
      <c r="G149" s="114"/>
      <c r="H149" s="4"/>
      <c r="I149" s="66"/>
      <c r="J149" s="8"/>
      <c r="K149" s="8"/>
      <c r="L149" s="4"/>
    </row>
    <row r="150" spans="1:12" ht="15.75">
      <c r="A150" s="114"/>
      <c r="B150" s="4"/>
      <c r="C150" s="66"/>
      <c r="D150" s="8"/>
      <c r="E150" s="4"/>
      <c r="F150" s="4"/>
      <c r="G150" s="114"/>
      <c r="H150" s="4"/>
      <c r="I150" s="66"/>
      <c r="J150" s="8"/>
      <c r="K150" s="8"/>
      <c r="L150" s="4"/>
    </row>
    <row r="151" spans="1:12" ht="15.75">
      <c r="A151" s="114"/>
      <c r="B151" s="4"/>
      <c r="C151" s="66"/>
      <c r="D151" s="8"/>
      <c r="E151" s="4"/>
      <c r="F151" s="4"/>
      <c r="G151" s="114"/>
      <c r="H151" s="4"/>
      <c r="I151" s="66"/>
      <c r="J151" s="8"/>
      <c r="K151" s="8"/>
      <c r="L151" s="4"/>
    </row>
    <row r="152" spans="1:12" ht="15.75">
      <c r="A152" s="114"/>
      <c r="B152" s="4"/>
      <c r="C152" s="66"/>
      <c r="D152" s="8"/>
      <c r="E152" s="4"/>
      <c r="F152" s="4"/>
      <c r="G152" s="114"/>
      <c r="H152" s="4"/>
      <c r="I152" s="66"/>
      <c r="J152" s="8"/>
      <c r="K152" s="8"/>
      <c r="L152" s="4"/>
    </row>
    <row r="153" spans="1:12" ht="15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 spans="1:12" ht="15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spans="1:12" ht="15.75">
      <c r="A155" s="74" t="s">
        <v>60</v>
      </c>
      <c r="B155" s="26"/>
      <c r="C155" s="26"/>
      <c r="D155" s="27"/>
      <c r="E155" s="4"/>
      <c r="F155" s="4"/>
      <c r="G155" s="74" t="s">
        <v>61</v>
      </c>
      <c r="H155" s="26"/>
      <c r="I155" s="26"/>
      <c r="J155" s="26"/>
      <c r="K155" s="27"/>
      <c r="L155" s="4"/>
    </row>
    <row r="156" spans="1:12" ht="15.75">
      <c r="A156" s="16"/>
      <c r="B156" s="4"/>
      <c r="C156" s="4"/>
      <c r="D156" s="7"/>
      <c r="E156" s="4"/>
      <c r="F156" s="4"/>
      <c r="G156" s="16"/>
      <c r="H156" s="4"/>
      <c r="I156" s="4"/>
      <c r="J156" s="4"/>
      <c r="K156" s="7"/>
      <c r="L156" s="4"/>
    </row>
    <row r="157" spans="1:12" ht="15.75">
      <c r="A157" s="16"/>
      <c r="B157" s="4"/>
      <c r="C157" s="4"/>
      <c r="D157" s="7"/>
      <c r="E157" s="4"/>
      <c r="F157" s="4"/>
      <c r="G157" s="16"/>
      <c r="H157" s="4"/>
      <c r="I157" s="119"/>
      <c r="J157" s="4"/>
      <c r="K157" s="7"/>
      <c r="L157" s="4"/>
    </row>
    <row r="158" spans="1:12" ht="15.75">
      <c r="A158" s="75" t="s">
        <v>62</v>
      </c>
      <c r="B158" s="28"/>
      <c r="C158" s="28"/>
      <c r="D158" s="76" t="s">
        <v>63</v>
      </c>
      <c r="E158" s="77" t="s">
        <v>64</v>
      </c>
      <c r="F158" s="29"/>
      <c r="G158" s="75" t="s">
        <v>65</v>
      </c>
      <c r="H158" s="28"/>
      <c r="I158" s="28"/>
      <c r="J158" s="28"/>
      <c r="K158" s="78" t="s">
        <v>66</v>
      </c>
      <c r="L158" s="4"/>
    </row>
    <row r="159" spans="1:12" ht="15.75">
      <c r="A159" s="16"/>
      <c r="B159" s="4"/>
      <c r="C159" s="4"/>
      <c r="D159" s="7"/>
      <c r="E159" s="4"/>
      <c r="F159" s="4"/>
      <c r="G159" s="16"/>
      <c r="H159" s="4"/>
      <c r="I159" s="4"/>
      <c r="J159" s="4"/>
      <c r="K159" s="7"/>
      <c r="L159" s="4"/>
    </row>
    <row r="160" spans="1:12" ht="15.75">
      <c r="A160" s="16"/>
      <c r="B160" s="4"/>
      <c r="C160" s="4"/>
      <c r="D160" s="7"/>
      <c r="E160" s="4"/>
      <c r="F160" s="4"/>
      <c r="G160" s="16"/>
      <c r="H160" s="4"/>
      <c r="I160" s="119"/>
      <c r="J160" s="4"/>
      <c r="K160" s="7"/>
      <c r="L160" s="4"/>
    </row>
    <row r="161" spans="1:12" ht="15.75">
      <c r="A161" s="79" t="s">
        <v>67</v>
      </c>
      <c r="B161" s="30"/>
      <c r="C161" s="30"/>
      <c r="D161" s="80" t="s">
        <v>63</v>
      </c>
      <c r="E161" s="14"/>
      <c r="F161" s="14"/>
      <c r="G161" s="79" t="s">
        <v>68</v>
      </c>
      <c r="H161" s="30"/>
      <c r="I161" s="30"/>
      <c r="J161" s="30"/>
      <c r="K161" s="81" t="s">
        <v>66</v>
      </c>
      <c r="L161" s="4"/>
    </row>
    <row r="162" spans="1:12" ht="15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 spans="1:12" ht="15.75">
      <c r="A163" s="38" t="s">
        <v>69</v>
      </c>
      <c r="B163" s="4"/>
      <c r="C163" s="4"/>
      <c r="D163" s="4"/>
      <c r="E163" s="4"/>
      <c r="F163" s="4"/>
      <c r="G163" s="4"/>
      <c r="H163" s="4"/>
      <c r="I163" s="47" t="s">
        <v>92</v>
      </c>
      <c r="J163" s="82">
        <v>2</v>
      </c>
      <c r="K163" s="4"/>
      <c r="L163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maaguilar</cp:lastModifiedBy>
  <cp:lastPrinted>2006-04-25T14:23:08Z</cp:lastPrinted>
  <dcterms:created xsi:type="dcterms:W3CDTF">2003-11-20T18:30:41Z</dcterms:created>
  <dcterms:modified xsi:type="dcterms:W3CDTF">2006-05-03T23:46:31Z</dcterms:modified>
  <cp:category/>
  <cp:version/>
  <cp:contentType/>
  <cp:contentStatus/>
</cp:coreProperties>
</file>