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<sst xmlns="http://schemas.openxmlformats.org/spreadsheetml/2006/main" count="234" uniqueCount="164">
  <si>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</si>
  <si>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</si>
  <si>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</si>
  <si>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</si>
  <si>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</si>
  <si>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</si>
  <si>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</si>
  <si>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</si>
  <si>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</si>
  <si>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</si>
  <si>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</si>
  <si>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</si>
  <si>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</si>
  <si>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</si>
  <si>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</si>
  <si>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</si>
  <si>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</si>
  <si>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</si>
  <si>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</si>
  <si>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</si>
  <si>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</si>
  <si>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</si>
  <si>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</si>
  <si>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</si>
  <si>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</si>
  <si>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</si>
  <si>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</si>
  <si>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</si>
  <si>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</si>
  <si>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</si>
  <si>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</si>
  <si>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</si>
  <si>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</si>
  <si>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</si>
  <si>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</si>
  <si>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</si>
  <si>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</si>
  <si>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</si>
  <si>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</si>
  <si>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</si>
  <si>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</si>
  <si>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</si>
  <si>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</si>
  <si>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</si>
  <si>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</si>
  <si>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</si>
  <si>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</si>
  <si>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</si>
  <si>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</si>
  <si>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</si>
  <si>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</si>
  <si>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</si>
  <si>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</si>
  <si>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</si>
  <si>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</si>
  <si>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</si>
  <si>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</si>
  <si>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</si>
  <si>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</si>
  <si>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</si>
  <si>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</si>
  <si>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</si>
  <si>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</si>
  <si>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</si>
  <si>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</si>
  <si>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</si>
  <si>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</si>
  <si>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</si>
  <si>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</si>
  <si>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</si>
  <si>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</si>
  <si>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</si>
  <si>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</si>
  <si>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</si>
  <si>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</si>
  <si>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</si>
  <si>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</si>
  <si>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</si>
  <si>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</si>
  <si>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</si>
  <si>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</si>
  <si>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</si>
  <si>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</si>
  <si>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</si>
  <si>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</si>
  <si>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</si>
  <si>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</si>
  <si>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</si>
  <si>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</si>
  <si>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</si>
  <si>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</si>
  <si>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</si>
  <si>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</si>
  <si>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</si>
  <si>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</si>
  <si>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</si>
  <si>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</si>
  <si>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</si>
  <si>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</si>
  <si>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</si>
  <si>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</si>
  <si>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</si>
  <si>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</si>
  <si>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</si>
  <si>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</si>
  <si>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</si>
  <si>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</si>
  <si>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</si>
  <si>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</si>
  <si>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</si>
  <si>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</si>
  <si>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</si>
  <si>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</si>
  <si>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</si>
  <si>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</si>
  <si>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2006-2007</t>
  </si>
  <si>
    <t>X</t>
  </si>
  <si>
    <t>Pre K Initiative</t>
  </si>
  <si>
    <t>43202-27149</t>
  </si>
  <si>
    <t>1000-51100</t>
  </si>
  <si>
    <t>Basic Salary</t>
  </si>
  <si>
    <t>1000-52111</t>
  </si>
  <si>
    <t>ERA</t>
  </si>
  <si>
    <t>1000-52112</t>
  </si>
  <si>
    <t>ERA-Retiree Health</t>
  </si>
  <si>
    <t>1000-52210</t>
  </si>
  <si>
    <t>FICA</t>
  </si>
  <si>
    <t>1000-52220</t>
  </si>
  <si>
    <t>Medicare</t>
  </si>
  <si>
    <t>1000-52311</t>
  </si>
  <si>
    <t>Health Insurance</t>
  </si>
  <si>
    <t>1000-52312</t>
  </si>
  <si>
    <t>Life</t>
  </si>
  <si>
    <t>1000-52313</t>
  </si>
  <si>
    <t>Dental</t>
  </si>
  <si>
    <t>1000-52500</t>
  </si>
  <si>
    <t>Unemployment Ins Prem</t>
  </si>
  <si>
    <t>1000-52710</t>
  </si>
  <si>
    <t>Worker's Comp Prem</t>
  </si>
  <si>
    <t>1000-52720</t>
  </si>
  <si>
    <t>Worker's Comp Employer Fee</t>
  </si>
  <si>
    <t>1000-55813</t>
  </si>
  <si>
    <t>Emp Travel Non-Teacher</t>
  </si>
  <si>
    <t>Emp Training Non-Teacher</t>
  </si>
  <si>
    <t>1000-55817</t>
  </si>
  <si>
    <t>Student Travel</t>
  </si>
  <si>
    <t>June 7, 2006</t>
  </si>
  <si>
    <t>July 1, 2006</t>
  </si>
  <si>
    <t>June 30, 2007</t>
  </si>
  <si>
    <t>1000-55819</t>
  </si>
  <si>
    <t>Emp Travel Teachers</t>
  </si>
  <si>
    <t>1000-55820</t>
  </si>
  <si>
    <t>Emp Training Teachers</t>
  </si>
  <si>
    <t>1000-56118</t>
  </si>
  <si>
    <t>General Supplies &amp; Materials</t>
  </si>
  <si>
    <t>1000-57332</t>
  </si>
  <si>
    <t>Supply Assets ($5,000 or less)</t>
  </si>
  <si>
    <t>2100-53711</t>
  </si>
  <si>
    <t>Other Charges (Parental Inv)</t>
  </si>
  <si>
    <t>2700-55112</t>
  </si>
  <si>
    <t>Trans Contractor</t>
  </si>
  <si>
    <t>2</t>
  </si>
  <si>
    <t>1000-55814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</si>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</sst>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37" fontId="3" fillId="0" borderId="0" xfId="0" applyNumberFormat="1" applyFont="1" applyAlignment="1" applyProtection="1" quotePrefix="1">
      <alignment horizontal="center"/>
      <protection/>
    </xf>
    <xf numFmtId="49" fontId="10" fillId="0" borderId="1" xfId="0" applyNumberFormat="1" applyFont="1" applyBorder="1" applyAlignment="1" quotePrefix="1">
      <alignment/>
    </xf>
    <xf numFmtId="37" fontId="3" fillId="0" borderId="25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"/>
      <protection/>
    </xf>
    <xf numFmtId="37" fontId="11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28" sqref="A2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0" t="s">
        <v>163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96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115</v>
      </c>
      <c r="F7" s="35"/>
      <c r="G7" s="35"/>
      <c r="H7" s="202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3" t="s">
        <v>116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3" t="s">
        <v>117</v>
      </c>
      <c r="J10" s="144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2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147</v>
      </c>
      <c r="C13" s="83" t="s">
        <v>22</v>
      </c>
      <c r="D13" s="39" t="s">
        <v>148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5">
        <v>423988</v>
      </c>
      <c r="E16" s="22"/>
      <c r="F16" s="38"/>
      <c r="G16" s="35"/>
      <c r="H16" s="202" t="s">
        <v>116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97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5">
        <v>423988</v>
      </c>
      <c r="E18" s="35"/>
      <c r="F18" s="38"/>
      <c r="G18" s="35"/>
      <c r="H18" s="197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6">
        <f>D18</f>
        <v>423988</v>
      </c>
      <c r="E19" s="35"/>
      <c r="F19" s="38"/>
      <c r="G19" s="35"/>
      <c r="H19" s="197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7">
        <f>D19</f>
        <v>423988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4" t="s">
        <v>112</v>
      </c>
      <c r="C23" s="144"/>
      <c r="D23" s="148" t="s">
        <v>96</v>
      </c>
      <c r="E23" s="144" t="s">
        <v>113</v>
      </c>
      <c r="F23" s="144"/>
      <c r="G23" s="144"/>
      <c r="H23" s="35"/>
      <c r="I23" s="35" t="s">
        <v>110</v>
      </c>
      <c r="J23" s="194" t="s">
        <v>114</v>
      </c>
      <c r="K23" s="144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49"/>
      <c r="B28" s="150"/>
      <c r="C28" s="150"/>
      <c r="D28" s="150"/>
      <c r="E28" s="155"/>
      <c r="F28" s="156"/>
      <c r="G28" s="155"/>
      <c r="H28" s="156"/>
      <c r="I28" s="35"/>
      <c r="J28" s="51"/>
      <c r="K28" s="51"/>
      <c r="L28" s="35"/>
    </row>
    <row r="29" spans="1:12" ht="15.75">
      <c r="A29" s="151" t="s">
        <v>118</v>
      </c>
      <c r="B29" s="152"/>
      <c r="C29" s="152" t="s">
        <v>119</v>
      </c>
      <c r="D29" s="152" t="s">
        <v>120</v>
      </c>
      <c r="E29" s="157">
        <v>0</v>
      </c>
      <c r="F29" s="158"/>
      <c r="G29" s="157">
        <v>250970</v>
      </c>
      <c r="H29" s="158"/>
      <c r="I29" s="166">
        <f>E29+G29</f>
        <v>250970</v>
      </c>
      <c r="J29" s="52"/>
      <c r="K29" s="98">
        <v>8</v>
      </c>
      <c r="L29" s="35"/>
    </row>
    <row r="30" spans="1:12" ht="15.75">
      <c r="A30" s="149"/>
      <c r="B30" s="153"/>
      <c r="C30" s="153"/>
      <c r="D30" s="153"/>
      <c r="E30" s="155"/>
      <c r="F30" s="159"/>
      <c r="G30" s="155"/>
      <c r="H30" s="159"/>
      <c r="I30" s="155"/>
      <c r="J30" s="53"/>
      <c r="K30" s="99"/>
      <c r="L30" s="35"/>
    </row>
    <row r="31" spans="1:12" ht="15.75">
      <c r="A31" s="151" t="s">
        <v>118</v>
      </c>
      <c r="B31" s="152"/>
      <c r="C31" s="152" t="s">
        <v>121</v>
      </c>
      <c r="D31" s="152" t="s">
        <v>122</v>
      </c>
      <c r="E31" s="157">
        <v>0</v>
      </c>
      <c r="F31" s="158"/>
      <c r="G31" s="157">
        <v>21709</v>
      </c>
      <c r="H31" s="158"/>
      <c r="I31" s="166">
        <f>E31+G31</f>
        <v>21709</v>
      </c>
      <c r="J31" s="52"/>
      <c r="K31" s="98"/>
      <c r="L31" s="35"/>
    </row>
    <row r="32" spans="1:12" ht="15.75">
      <c r="A32" s="149"/>
      <c r="B32" s="153"/>
      <c r="C32" s="153"/>
      <c r="D32" s="153"/>
      <c r="E32" s="155"/>
      <c r="F32" s="159"/>
      <c r="G32" s="155"/>
      <c r="H32" s="159"/>
      <c r="I32" s="155"/>
      <c r="J32" s="53"/>
      <c r="K32" s="99"/>
      <c r="L32" s="35"/>
    </row>
    <row r="33" spans="1:12" ht="15.75">
      <c r="A33" s="151" t="s">
        <v>118</v>
      </c>
      <c r="B33" s="152"/>
      <c r="C33" s="152" t="s">
        <v>123</v>
      </c>
      <c r="D33" s="152" t="s">
        <v>124</v>
      </c>
      <c r="E33" s="157">
        <v>0</v>
      </c>
      <c r="F33" s="158"/>
      <c r="G33" s="157">
        <v>2510</v>
      </c>
      <c r="H33" s="158"/>
      <c r="I33" s="166">
        <f>E33+G33</f>
        <v>2510</v>
      </c>
      <c r="J33" s="52"/>
      <c r="K33" s="98"/>
      <c r="L33" s="35"/>
    </row>
    <row r="34" spans="1:12" ht="15.75">
      <c r="A34" s="149"/>
      <c r="B34" s="153"/>
      <c r="C34" s="153"/>
      <c r="D34" s="153"/>
      <c r="E34" s="155"/>
      <c r="F34" s="159"/>
      <c r="G34" s="155"/>
      <c r="H34" s="159"/>
      <c r="I34" s="155"/>
      <c r="J34" s="53"/>
      <c r="K34" s="99"/>
      <c r="L34" s="35"/>
    </row>
    <row r="35" spans="1:12" ht="15.75">
      <c r="A35" s="151" t="s">
        <v>118</v>
      </c>
      <c r="B35" s="152"/>
      <c r="C35" s="152" t="s">
        <v>125</v>
      </c>
      <c r="D35" s="152" t="s">
        <v>126</v>
      </c>
      <c r="E35" s="157">
        <v>0</v>
      </c>
      <c r="F35" s="158"/>
      <c r="G35" s="157">
        <v>15561</v>
      </c>
      <c r="H35" s="158"/>
      <c r="I35" s="166">
        <f>E35+G35</f>
        <v>15561</v>
      </c>
      <c r="J35" s="52"/>
      <c r="K35" s="98"/>
      <c r="L35" s="35"/>
    </row>
    <row r="36" spans="1:12" ht="15.75">
      <c r="A36" s="149"/>
      <c r="B36" s="153"/>
      <c r="C36" s="153"/>
      <c r="D36" s="153"/>
      <c r="E36" s="155"/>
      <c r="F36" s="159"/>
      <c r="G36" s="155"/>
      <c r="H36" s="159"/>
      <c r="I36" s="155"/>
      <c r="J36" s="53"/>
      <c r="K36" s="99"/>
      <c r="L36" s="35"/>
    </row>
    <row r="37" spans="1:12" ht="15.75">
      <c r="A37" s="151" t="s">
        <v>118</v>
      </c>
      <c r="B37" s="152"/>
      <c r="C37" s="152" t="s">
        <v>127</v>
      </c>
      <c r="D37" s="152" t="s">
        <v>128</v>
      </c>
      <c r="E37" s="157">
        <v>0</v>
      </c>
      <c r="F37" s="158"/>
      <c r="G37" s="157">
        <v>3640</v>
      </c>
      <c r="H37" s="158"/>
      <c r="I37" s="166">
        <f>E37+G37</f>
        <v>3640</v>
      </c>
      <c r="J37" s="52"/>
      <c r="K37" s="98"/>
      <c r="L37" s="35"/>
    </row>
    <row r="38" spans="1:12" ht="15.75">
      <c r="A38" s="149"/>
      <c r="B38" s="150"/>
      <c r="C38" s="150"/>
      <c r="D38" s="150"/>
      <c r="E38" s="155"/>
      <c r="F38" s="156"/>
      <c r="G38" s="155"/>
      <c r="H38" s="156"/>
      <c r="I38" s="155"/>
      <c r="J38" s="51"/>
      <c r="K38" s="99"/>
      <c r="L38" s="35"/>
    </row>
    <row r="39" spans="1:12" ht="15.75">
      <c r="A39" s="151" t="s">
        <v>118</v>
      </c>
      <c r="B39" s="152"/>
      <c r="C39" s="152" t="s">
        <v>129</v>
      </c>
      <c r="D39" s="152" t="s">
        <v>130</v>
      </c>
      <c r="E39" s="157">
        <v>0</v>
      </c>
      <c r="F39" s="158"/>
      <c r="G39" s="157">
        <v>36800</v>
      </c>
      <c r="H39" s="158"/>
      <c r="I39" s="166">
        <f>E39+G39</f>
        <v>36800</v>
      </c>
      <c r="J39" s="52"/>
      <c r="K39" s="98"/>
      <c r="L39" s="35"/>
    </row>
    <row r="40" spans="1:12" ht="15.75">
      <c r="A40" s="149"/>
      <c r="B40" s="153"/>
      <c r="C40" s="153"/>
      <c r="D40" s="153"/>
      <c r="E40" s="155"/>
      <c r="F40" s="159"/>
      <c r="G40" s="155"/>
      <c r="H40" s="159"/>
      <c r="I40" s="155"/>
      <c r="J40" s="53"/>
      <c r="K40" s="99"/>
      <c r="L40" s="35"/>
    </row>
    <row r="41" spans="1:12" ht="15.75">
      <c r="A41" s="151" t="s">
        <v>118</v>
      </c>
      <c r="B41" s="152"/>
      <c r="C41" s="152" t="s">
        <v>131</v>
      </c>
      <c r="D41" s="152" t="s">
        <v>132</v>
      </c>
      <c r="E41" s="157">
        <v>0</v>
      </c>
      <c r="F41" s="158"/>
      <c r="G41" s="157">
        <v>300</v>
      </c>
      <c r="H41" s="158"/>
      <c r="I41" s="166">
        <f>E41+G41</f>
        <v>300</v>
      </c>
      <c r="J41" s="52"/>
      <c r="K41" s="98"/>
      <c r="L41" s="35"/>
    </row>
    <row r="42" spans="1:12" ht="15.75">
      <c r="A42" s="149"/>
      <c r="B42" s="153"/>
      <c r="C42" s="153"/>
      <c r="D42" s="153"/>
      <c r="E42" s="155"/>
      <c r="F42" s="159"/>
      <c r="G42" s="155"/>
      <c r="H42" s="159"/>
      <c r="I42" s="155"/>
      <c r="J42" s="53"/>
      <c r="K42" s="99"/>
      <c r="L42" s="35"/>
    </row>
    <row r="43" spans="1:12" ht="15.75">
      <c r="A43" s="151" t="s">
        <v>118</v>
      </c>
      <c r="B43" s="152"/>
      <c r="C43" s="152" t="s">
        <v>133</v>
      </c>
      <c r="D43" s="152" t="s">
        <v>134</v>
      </c>
      <c r="E43" s="157">
        <v>0</v>
      </c>
      <c r="F43" s="158"/>
      <c r="G43" s="157">
        <v>2500</v>
      </c>
      <c r="H43" s="158"/>
      <c r="I43" s="166">
        <f>E43+G43</f>
        <v>2500</v>
      </c>
      <c r="J43" s="52"/>
      <c r="K43" s="98"/>
      <c r="L43" s="35"/>
    </row>
    <row r="44" spans="1:12" ht="15.75">
      <c r="A44" s="149"/>
      <c r="B44" s="153"/>
      <c r="C44" s="153"/>
      <c r="D44" s="153"/>
      <c r="E44" s="155"/>
      <c r="F44" s="159"/>
      <c r="G44" s="155"/>
      <c r="H44" s="159"/>
      <c r="I44" s="155"/>
      <c r="J44" s="53"/>
      <c r="K44" s="99"/>
      <c r="L44" s="35"/>
    </row>
    <row r="45" spans="1:12" ht="15.75">
      <c r="A45" s="151" t="s">
        <v>118</v>
      </c>
      <c r="B45" s="152"/>
      <c r="C45" s="152" t="s">
        <v>135</v>
      </c>
      <c r="D45" s="152" t="s">
        <v>136</v>
      </c>
      <c r="E45" s="157">
        <v>0</v>
      </c>
      <c r="F45" s="158"/>
      <c r="G45" s="157">
        <v>150</v>
      </c>
      <c r="H45" s="158"/>
      <c r="I45" s="166">
        <f>E45+G45</f>
        <v>150</v>
      </c>
      <c r="J45" s="52"/>
      <c r="K45" s="98"/>
      <c r="L45" s="35"/>
    </row>
    <row r="46" spans="1:12" ht="15.75">
      <c r="A46" s="149"/>
      <c r="B46" s="153"/>
      <c r="C46" s="153"/>
      <c r="D46" s="153"/>
      <c r="E46" s="155"/>
      <c r="F46" s="159"/>
      <c r="G46" s="155"/>
      <c r="H46" s="159"/>
      <c r="I46" s="155"/>
      <c r="J46" s="53"/>
      <c r="K46" s="99"/>
      <c r="L46" s="35"/>
    </row>
    <row r="47" spans="1:12" ht="15.75">
      <c r="A47" s="151" t="s">
        <v>118</v>
      </c>
      <c r="B47" s="152"/>
      <c r="C47" s="152" t="s">
        <v>137</v>
      </c>
      <c r="D47" s="152" t="s">
        <v>138</v>
      </c>
      <c r="E47" s="157">
        <v>0</v>
      </c>
      <c r="F47" s="158"/>
      <c r="G47" s="157">
        <v>3400</v>
      </c>
      <c r="H47" s="158"/>
      <c r="I47" s="166">
        <f>E47+G47</f>
        <v>3400</v>
      </c>
      <c r="J47" s="52"/>
      <c r="K47" s="98"/>
      <c r="L47" s="35"/>
    </row>
    <row r="48" spans="1:12" ht="15.75">
      <c r="A48" s="149"/>
      <c r="B48" s="153"/>
      <c r="C48" s="153"/>
      <c r="D48" s="153"/>
      <c r="E48" s="155"/>
      <c r="F48" s="159"/>
      <c r="G48" s="155"/>
      <c r="H48" s="159"/>
      <c r="I48" s="155"/>
      <c r="J48" s="53"/>
      <c r="K48" s="99"/>
      <c r="L48" s="35"/>
    </row>
    <row r="49" spans="1:12" ht="15.75">
      <c r="A49" s="151" t="s">
        <v>118</v>
      </c>
      <c r="B49" s="152"/>
      <c r="C49" s="152" t="s">
        <v>139</v>
      </c>
      <c r="D49" s="152" t="s">
        <v>140</v>
      </c>
      <c r="E49" s="157">
        <v>0</v>
      </c>
      <c r="F49" s="158"/>
      <c r="G49" s="157">
        <v>100</v>
      </c>
      <c r="H49" s="158"/>
      <c r="I49" s="166">
        <f>E49+G49</f>
        <v>100</v>
      </c>
      <c r="J49" s="52"/>
      <c r="K49" s="98"/>
      <c r="L49" s="35"/>
    </row>
    <row r="50" spans="1:12" ht="15.75">
      <c r="A50" s="149"/>
      <c r="B50" s="153"/>
      <c r="C50" s="153"/>
      <c r="D50" s="153"/>
      <c r="E50" s="155"/>
      <c r="F50" s="159"/>
      <c r="G50" s="155"/>
      <c r="H50" s="159"/>
      <c r="I50" s="155"/>
      <c r="J50" s="53"/>
      <c r="K50" s="99"/>
      <c r="L50" s="35"/>
    </row>
    <row r="51" spans="1:12" ht="15.75">
      <c r="A51" s="151" t="s">
        <v>118</v>
      </c>
      <c r="B51" s="152"/>
      <c r="C51" s="152" t="s">
        <v>141</v>
      </c>
      <c r="D51" s="152" t="s">
        <v>142</v>
      </c>
      <c r="E51" s="157">
        <v>0</v>
      </c>
      <c r="F51" s="158"/>
      <c r="G51" s="157">
        <v>2000</v>
      </c>
      <c r="H51" s="158"/>
      <c r="I51" s="166">
        <f>E51+G51</f>
        <v>2000</v>
      </c>
      <c r="J51" s="52"/>
      <c r="K51" s="98"/>
      <c r="L51" s="35"/>
    </row>
    <row r="52" spans="1:12" ht="15.75">
      <c r="A52" s="149"/>
      <c r="B52" s="153"/>
      <c r="C52" s="153"/>
      <c r="D52" s="153"/>
      <c r="E52" s="155"/>
      <c r="F52" s="159"/>
      <c r="G52" s="155"/>
      <c r="H52" s="159"/>
      <c r="I52" s="155"/>
      <c r="J52" s="53"/>
      <c r="K52" s="99"/>
      <c r="L52" s="35"/>
    </row>
    <row r="53" spans="1:12" ht="15.75">
      <c r="A53" s="151" t="s">
        <v>118</v>
      </c>
      <c r="B53" s="152"/>
      <c r="C53" s="152" t="s">
        <v>162</v>
      </c>
      <c r="D53" s="152" t="s">
        <v>143</v>
      </c>
      <c r="E53" s="157">
        <v>0</v>
      </c>
      <c r="F53" s="158"/>
      <c r="G53" s="157">
        <v>500</v>
      </c>
      <c r="H53" s="158"/>
      <c r="I53" s="166">
        <f>E53+G53</f>
        <v>500</v>
      </c>
      <c r="J53" s="52"/>
      <c r="K53" s="98"/>
      <c r="L53" s="35"/>
    </row>
    <row r="54" spans="1:12" ht="15.75">
      <c r="A54" s="149"/>
      <c r="B54" s="153"/>
      <c r="C54" s="153"/>
      <c r="D54" s="153"/>
      <c r="E54" s="155"/>
      <c r="F54" s="159"/>
      <c r="G54" s="155"/>
      <c r="H54" s="159"/>
      <c r="I54" s="155"/>
      <c r="J54" s="53"/>
      <c r="K54" s="99"/>
      <c r="L54" s="35"/>
    </row>
    <row r="55" spans="1:12" ht="16.5" thickBot="1">
      <c r="A55" s="151" t="s">
        <v>118</v>
      </c>
      <c r="B55" s="154"/>
      <c r="C55" s="154" t="s">
        <v>144</v>
      </c>
      <c r="D55" s="154" t="s">
        <v>145</v>
      </c>
      <c r="E55" s="160">
        <v>0</v>
      </c>
      <c r="F55" s="161"/>
      <c r="G55" s="160">
        <v>4800</v>
      </c>
      <c r="H55" s="161"/>
      <c r="I55" s="169">
        <f>E55+G55</f>
        <v>4800</v>
      </c>
      <c r="J55" s="54"/>
      <c r="K55" s="100"/>
      <c r="L55" s="35"/>
    </row>
    <row r="56" spans="1:12" ht="15.75">
      <c r="A56" s="35"/>
      <c r="B56" s="35"/>
      <c r="C56" s="35"/>
      <c r="D56" s="35"/>
      <c r="E56" s="162"/>
      <c r="F56" s="163"/>
      <c r="G56" s="155"/>
      <c r="H56" s="156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4" t="s">
        <v>50</v>
      </c>
      <c r="F57" s="165"/>
      <c r="G57" s="166">
        <f>SUM(G29:G55)</f>
        <v>344940</v>
      </c>
      <c r="H57" s="158"/>
      <c r="I57" s="35"/>
      <c r="J57" s="101" t="s">
        <v>51</v>
      </c>
      <c r="K57" s="102">
        <f>SUM(K29:K55)</f>
        <v>8</v>
      </c>
      <c r="L57" s="35"/>
    </row>
    <row r="58" spans="1:12" ht="15.75">
      <c r="A58" s="77" t="s">
        <v>52</v>
      </c>
      <c r="B58" s="36"/>
      <c r="C58" s="36"/>
      <c r="D58" s="36"/>
      <c r="E58" s="162"/>
      <c r="F58" s="163"/>
      <c r="G58" s="155"/>
      <c r="H58" s="156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4" t="s">
        <v>54</v>
      </c>
      <c r="F59" s="165"/>
      <c r="G59" s="157">
        <v>10657</v>
      </c>
      <c r="H59" s="158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2"/>
      <c r="F60" s="163"/>
      <c r="G60" s="155"/>
      <c r="H60" s="156"/>
      <c r="I60" s="35"/>
      <c r="J60" s="35"/>
      <c r="K60" s="35"/>
      <c r="L60" s="35"/>
    </row>
    <row r="61" spans="1:12" ht="16.5" thickBot="1">
      <c r="A61" s="170" t="s">
        <v>146</v>
      </c>
      <c r="B61" s="35" t="s">
        <v>111</v>
      </c>
      <c r="C61" s="35"/>
      <c r="D61" s="35"/>
      <c r="E61" s="167" t="s">
        <v>56</v>
      </c>
      <c r="F61" s="168"/>
      <c r="G61" s="169">
        <f>G57+G59</f>
        <v>355597</v>
      </c>
      <c r="H61" s="161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1"/>
      <c r="B66" s="35"/>
      <c r="C66" s="97" t="s">
        <v>26</v>
      </c>
      <c r="D66" s="39"/>
      <c r="E66" s="35"/>
      <c r="F66" s="35"/>
      <c r="G66" s="171"/>
      <c r="H66" s="35"/>
      <c r="I66" s="97"/>
      <c r="J66" s="39"/>
      <c r="K66" s="39"/>
      <c r="L66" s="35"/>
    </row>
    <row r="67" spans="1:12" ht="15.75">
      <c r="A67" s="171"/>
      <c r="B67" s="35"/>
      <c r="C67" s="97"/>
      <c r="D67" s="39"/>
      <c r="E67" s="35"/>
      <c r="F67" s="35"/>
      <c r="G67" s="171"/>
      <c r="H67" s="35"/>
      <c r="I67" s="97"/>
      <c r="J67" s="39"/>
      <c r="K67" s="39"/>
      <c r="L67" s="35"/>
    </row>
    <row r="68" spans="1:12" ht="15.75">
      <c r="A68" s="171"/>
      <c r="B68" s="35"/>
      <c r="C68" s="97"/>
      <c r="D68" s="39"/>
      <c r="E68" s="35"/>
      <c r="F68" s="35"/>
      <c r="G68" s="171"/>
      <c r="H68" s="35"/>
      <c r="I68" s="97"/>
      <c r="J68" s="39"/>
      <c r="K68" s="39"/>
      <c r="L68" s="35"/>
    </row>
    <row r="69" spans="1:12" ht="15.75">
      <c r="A69" s="171"/>
      <c r="B69" s="35"/>
      <c r="C69" s="97"/>
      <c r="D69" s="39"/>
      <c r="E69" s="35"/>
      <c r="F69" s="35"/>
      <c r="G69" s="171"/>
      <c r="H69" s="35"/>
      <c r="I69" s="97"/>
      <c r="J69" s="39"/>
      <c r="K69" s="39"/>
      <c r="L69" s="35"/>
    </row>
    <row r="70" spans="1:12" ht="15.75">
      <c r="A70" s="171"/>
      <c r="B70" s="35"/>
      <c r="C70" s="97"/>
      <c r="D70" s="39"/>
      <c r="E70" s="35"/>
      <c r="F70" s="35"/>
      <c r="G70" s="171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>
        <f>85-6000313</f>
        <v>-6000228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2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195" t="s">
        <v>115</v>
      </c>
      <c r="H94" s="201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1" t="s">
        <v>116</v>
      </c>
      <c r="I96" s="77" t="s">
        <v>81</v>
      </c>
      <c r="J96" s="121" t="str">
        <f>I100</f>
        <v>Pre K Initiative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147</v>
      </c>
      <c r="C99" s="123" t="s">
        <v>22</v>
      </c>
      <c r="D99" s="117" t="s">
        <v>148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21" t="s">
        <v>117</v>
      </c>
      <c r="J100" s="173"/>
      <c r="K100" s="174"/>
    </row>
    <row r="101" spans="1:11" ht="15.75">
      <c r="A101" s="82" t="s">
        <v>86</v>
      </c>
      <c r="D101" s="117"/>
      <c r="F101" s="6"/>
      <c r="H101" s="11"/>
      <c r="K101" s="6"/>
    </row>
    <row r="102" spans="1:11" ht="15.75">
      <c r="A102" s="27"/>
      <c r="E102" s="22"/>
      <c r="F102" s="6"/>
      <c r="H102" s="172"/>
      <c r="I102" s="77" t="s">
        <v>20</v>
      </c>
      <c r="J102" s="22"/>
      <c r="K102" s="6"/>
    </row>
    <row r="103" spans="1:11" ht="15.75">
      <c r="A103" s="82" t="s">
        <v>87</v>
      </c>
      <c r="D103" s="117">
        <v>423988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/>
      <c r="F105" s="6"/>
      <c r="H105" s="125" t="s">
        <v>88</v>
      </c>
      <c r="K105" s="6"/>
    </row>
    <row r="106" spans="1:11" ht="15.75">
      <c r="A106" s="27"/>
      <c r="F106" s="6"/>
      <c r="H106" s="201" t="str">
        <f>$H$16</f>
        <v>X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v>423988</v>
      </c>
      <c r="F107" s="6"/>
      <c r="H107" s="175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5"/>
      <c r="I108" s="1" t="s">
        <v>93</v>
      </c>
      <c r="K108" s="6"/>
    </row>
    <row r="109" spans="8:11" ht="15.75">
      <c r="H109" s="175"/>
      <c r="I109" s="1" t="s">
        <v>94</v>
      </c>
      <c r="K109" s="6"/>
    </row>
    <row r="110" spans="1:11" ht="15.75">
      <c r="A110" s="114" t="s">
        <v>95</v>
      </c>
      <c r="B110" s="117" t="s">
        <v>112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113</v>
      </c>
      <c r="C112" s="13"/>
      <c r="D112" s="13"/>
      <c r="E112" s="114" t="s">
        <v>97</v>
      </c>
      <c r="F112" s="195" t="s">
        <v>114</v>
      </c>
      <c r="G112" s="13"/>
    </row>
    <row r="114" spans="1:4" ht="15.75">
      <c r="A114" s="81" t="s">
        <v>98</v>
      </c>
      <c r="B114" s="5"/>
      <c r="C114" s="5"/>
      <c r="D114" s="117">
        <f>D107</f>
        <v>423988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76"/>
      <c r="B120" s="177"/>
      <c r="C120" s="177"/>
      <c r="D120" s="16"/>
      <c r="E120" s="183"/>
      <c r="F120" s="184"/>
      <c r="G120" s="183"/>
      <c r="H120" s="184"/>
      <c r="I120" s="183"/>
      <c r="J120" s="16"/>
      <c r="K120" s="16"/>
    </row>
    <row r="121" spans="1:11" ht="15.75">
      <c r="A121" s="178" t="s">
        <v>118</v>
      </c>
      <c r="B121" s="179"/>
      <c r="C121" s="179" t="s">
        <v>149</v>
      </c>
      <c r="D121" s="136" t="s">
        <v>150</v>
      </c>
      <c r="E121" s="185">
        <v>0</v>
      </c>
      <c r="F121" s="186"/>
      <c r="G121" s="185">
        <v>2000</v>
      </c>
      <c r="H121" s="186"/>
      <c r="I121" s="187">
        <f>E121+G121</f>
        <v>2000</v>
      </c>
      <c r="J121" s="17"/>
      <c r="K121" s="135"/>
    </row>
    <row r="122" spans="1:13" ht="15.75">
      <c r="A122" s="176"/>
      <c r="B122" s="180"/>
      <c r="C122" s="180"/>
      <c r="D122" s="18"/>
      <c r="E122" s="183"/>
      <c r="F122" s="188"/>
      <c r="G122" s="183"/>
      <c r="H122" s="188"/>
      <c r="I122" s="183"/>
      <c r="J122" s="18"/>
      <c r="K122" s="137"/>
      <c r="M122" s="3"/>
    </row>
    <row r="123" spans="1:11" ht="15.75">
      <c r="A123" s="178" t="s">
        <v>118</v>
      </c>
      <c r="B123" s="179"/>
      <c r="C123" s="179" t="s">
        <v>151</v>
      </c>
      <c r="D123" s="136" t="s">
        <v>152</v>
      </c>
      <c r="E123" s="185">
        <v>0</v>
      </c>
      <c r="F123" s="186"/>
      <c r="G123" s="185">
        <v>500</v>
      </c>
      <c r="H123" s="186"/>
      <c r="I123" s="187">
        <f>E123+G123</f>
        <v>500</v>
      </c>
      <c r="J123" s="17"/>
      <c r="K123" s="135"/>
    </row>
    <row r="124" spans="1:13" ht="15.75">
      <c r="A124" s="176"/>
      <c r="B124" s="180"/>
      <c r="C124" s="180"/>
      <c r="D124" s="18"/>
      <c r="E124" s="183"/>
      <c r="F124" s="188"/>
      <c r="G124" s="183"/>
      <c r="H124" s="188"/>
      <c r="I124" s="183"/>
      <c r="J124" s="18"/>
      <c r="K124" s="137"/>
      <c r="M124" s="3"/>
    </row>
    <row r="125" spans="1:11" ht="15.75">
      <c r="A125" s="178" t="s">
        <v>118</v>
      </c>
      <c r="B125" s="179"/>
      <c r="C125" s="179" t="s">
        <v>153</v>
      </c>
      <c r="D125" s="136" t="s">
        <v>154</v>
      </c>
      <c r="E125" s="185">
        <v>0</v>
      </c>
      <c r="F125" s="186"/>
      <c r="G125" s="185">
        <v>27200</v>
      </c>
      <c r="H125" s="186"/>
      <c r="I125" s="187">
        <f>E125+G125</f>
        <v>27200</v>
      </c>
      <c r="J125" s="17"/>
      <c r="K125" s="135"/>
    </row>
    <row r="126" spans="1:13" ht="15.75">
      <c r="A126" s="176"/>
      <c r="B126" s="180"/>
      <c r="C126" s="180"/>
      <c r="D126" s="18"/>
      <c r="E126" s="183"/>
      <c r="F126" s="188"/>
      <c r="G126" s="183"/>
      <c r="H126" s="188"/>
      <c r="I126" s="183"/>
      <c r="J126" s="18"/>
      <c r="K126" s="137"/>
      <c r="M126" s="3"/>
    </row>
    <row r="127" spans="1:11" ht="15.75">
      <c r="A127" s="178" t="s">
        <v>118</v>
      </c>
      <c r="B127" s="179"/>
      <c r="C127" s="179" t="s">
        <v>155</v>
      </c>
      <c r="D127" s="136" t="s">
        <v>156</v>
      </c>
      <c r="E127" s="185">
        <v>0</v>
      </c>
      <c r="F127" s="186"/>
      <c r="G127" s="185">
        <v>4000</v>
      </c>
      <c r="H127" s="186"/>
      <c r="I127" s="187">
        <f>E127+G127</f>
        <v>4000</v>
      </c>
      <c r="J127" s="17"/>
      <c r="K127" s="135"/>
    </row>
    <row r="128" spans="1:13" ht="15.75">
      <c r="A128" s="176"/>
      <c r="B128" s="180"/>
      <c r="C128" s="180"/>
      <c r="D128" s="18"/>
      <c r="E128" s="183"/>
      <c r="F128" s="188"/>
      <c r="G128" s="183"/>
      <c r="H128" s="188"/>
      <c r="I128" s="183"/>
      <c r="J128" s="18"/>
      <c r="K128" s="137"/>
      <c r="M128" s="3"/>
    </row>
    <row r="129" spans="1:11" ht="15.75">
      <c r="A129" s="178" t="s">
        <v>118</v>
      </c>
      <c r="B129" s="179"/>
      <c r="C129" s="179" t="s">
        <v>157</v>
      </c>
      <c r="D129" s="136" t="s">
        <v>158</v>
      </c>
      <c r="E129" s="185">
        <v>0</v>
      </c>
      <c r="F129" s="186"/>
      <c r="G129" s="185">
        <v>4000</v>
      </c>
      <c r="H129" s="186"/>
      <c r="I129" s="187">
        <f>E129+G129</f>
        <v>4000</v>
      </c>
      <c r="J129" s="17"/>
      <c r="K129" s="135"/>
    </row>
    <row r="130" spans="1:13" ht="15.75">
      <c r="A130" s="176"/>
      <c r="B130" s="177"/>
      <c r="C130" s="177"/>
      <c r="D130" s="16"/>
      <c r="E130" s="183"/>
      <c r="F130" s="184"/>
      <c r="G130" s="183"/>
      <c r="H130" s="184"/>
      <c r="I130" s="183"/>
      <c r="J130" s="16"/>
      <c r="K130" s="137"/>
      <c r="M130" s="3"/>
    </row>
    <row r="131" spans="1:11" ht="15.75">
      <c r="A131" s="178" t="s">
        <v>118</v>
      </c>
      <c r="B131" s="179"/>
      <c r="C131" s="179" t="s">
        <v>159</v>
      </c>
      <c r="D131" s="136" t="s">
        <v>160</v>
      </c>
      <c r="E131" s="185">
        <v>0</v>
      </c>
      <c r="F131" s="186"/>
      <c r="G131" s="185">
        <v>30691</v>
      </c>
      <c r="H131" s="186"/>
      <c r="I131" s="187">
        <f>E131+G131</f>
        <v>30691</v>
      </c>
      <c r="J131" s="17"/>
      <c r="K131" s="135"/>
    </row>
    <row r="132" spans="1:13" ht="15.75">
      <c r="A132" s="176"/>
      <c r="B132" s="180"/>
      <c r="C132" s="180"/>
      <c r="D132" s="18"/>
      <c r="E132" s="183"/>
      <c r="F132" s="188"/>
      <c r="G132" s="183"/>
      <c r="H132" s="188"/>
      <c r="I132" s="183"/>
      <c r="J132" s="18"/>
      <c r="K132" s="137"/>
      <c r="M132" s="3"/>
    </row>
    <row r="133" spans="1:11" ht="15.75">
      <c r="A133" s="178"/>
      <c r="B133" s="179"/>
      <c r="C133" s="179"/>
      <c r="D133" s="136"/>
      <c r="E133" s="185"/>
      <c r="F133" s="186"/>
      <c r="G133" s="185"/>
      <c r="H133" s="186"/>
      <c r="I133" s="187">
        <f>E133+G133</f>
        <v>0</v>
      </c>
      <c r="J133" s="17"/>
      <c r="K133" s="135"/>
    </row>
    <row r="134" spans="1:13" ht="15.75">
      <c r="A134" s="176"/>
      <c r="B134" s="180"/>
      <c r="C134" s="180"/>
      <c r="D134" s="18"/>
      <c r="E134" s="183"/>
      <c r="F134" s="188"/>
      <c r="G134" s="183"/>
      <c r="H134" s="188"/>
      <c r="I134" s="183"/>
      <c r="J134" s="18"/>
      <c r="K134" s="137"/>
      <c r="M134" s="3"/>
    </row>
    <row r="135" spans="1:11" ht="15.75">
      <c r="A135" s="178"/>
      <c r="B135" s="179"/>
      <c r="C135" s="179"/>
      <c r="D135" s="136"/>
      <c r="E135" s="185"/>
      <c r="F135" s="186"/>
      <c r="G135" s="185"/>
      <c r="H135" s="186"/>
      <c r="I135" s="187">
        <f>E135+G135</f>
        <v>0</v>
      </c>
      <c r="J135" s="17"/>
      <c r="K135" s="135"/>
    </row>
    <row r="136" spans="1:13" ht="15.75">
      <c r="A136" s="176"/>
      <c r="B136" s="180"/>
      <c r="C136" s="180"/>
      <c r="D136" s="18"/>
      <c r="E136" s="183"/>
      <c r="F136" s="188"/>
      <c r="G136" s="183"/>
      <c r="H136" s="188"/>
      <c r="I136" s="183"/>
      <c r="J136" s="18"/>
      <c r="K136" s="137"/>
      <c r="M136" s="3"/>
    </row>
    <row r="137" spans="1:11" ht="15.75">
      <c r="A137" s="178"/>
      <c r="B137" s="179"/>
      <c r="C137" s="179"/>
      <c r="D137" s="136"/>
      <c r="E137" s="185"/>
      <c r="F137" s="186"/>
      <c r="G137" s="185"/>
      <c r="H137" s="186"/>
      <c r="I137" s="187">
        <f>E137+G137</f>
        <v>0</v>
      </c>
      <c r="J137" s="17"/>
      <c r="K137" s="135"/>
    </row>
    <row r="138" spans="1:13" ht="15.75">
      <c r="A138" s="176"/>
      <c r="B138" s="180"/>
      <c r="C138" s="180"/>
      <c r="D138" s="18"/>
      <c r="E138" s="183"/>
      <c r="F138" s="188"/>
      <c r="G138" s="183"/>
      <c r="H138" s="188"/>
      <c r="I138" s="183"/>
      <c r="J138" s="18"/>
      <c r="K138" s="137"/>
      <c r="M138" s="3"/>
    </row>
    <row r="139" spans="1:11" ht="15.75">
      <c r="A139" s="178"/>
      <c r="B139" s="179"/>
      <c r="C139" s="179"/>
      <c r="D139" s="136"/>
      <c r="E139" s="185"/>
      <c r="F139" s="186"/>
      <c r="G139" s="185"/>
      <c r="H139" s="186"/>
      <c r="I139" s="187">
        <f>E139+G139</f>
        <v>0</v>
      </c>
      <c r="J139" s="17"/>
      <c r="K139" s="135"/>
    </row>
    <row r="140" spans="1:13" ht="15.75">
      <c r="A140" s="176"/>
      <c r="B140" s="180"/>
      <c r="C140" s="180"/>
      <c r="D140" s="18"/>
      <c r="E140" s="183"/>
      <c r="F140" s="188"/>
      <c r="G140" s="183"/>
      <c r="H140" s="188"/>
      <c r="I140" s="183"/>
      <c r="J140" s="18"/>
      <c r="K140" s="137"/>
      <c r="M140" s="3"/>
    </row>
    <row r="141" spans="1:11" ht="15.75">
      <c r="A141" s="178"/>
      <c r="B141" s="179"/>
      <c r="C141" s="179"/>
      <c r="D141" s="136"/>
      <c r="E141" s="185"/>
      <c r="F141" s="186"/>
      <c r="G141" s="185"/>
      <c r="H141" s="186"/>
      <c r="I141" s="187">
        <f>E141+G141</f>
        <v>0</v>
      </c>
      <c r="J141" s="17"/>
      <c r="K141" s="135"/>
    </row>
    <row r="142" spans="1:13" ht="15.75">
      <c r="A142" s="176"/>
      <c r="B142" s="180"/>
      <c r="C142" s="180"/>
      <c r="D142" s="18"/>
      <c r="E142" s="183"/>
      <c r="F142" s="188"/>
      <c r="G142" s="183"/>
      <c r="H142" s="188"/>
      <c r="I142" s="183"/>
      <c r="J142" s="18"/>
      <c r="K142" s="137"/>
      <c r="M142" s="3"/>
    </row>
    <row r="143" spans="1:11" ht="15.75">
      <c r="A143" s="178"/>
      <c r="B143" s="179"/>
      <c r="C143" s="179"/>
      <c r="D143" s="136"/>
      <c r="E143" s="185"/>
      <c r="F143" s="186"/>
      <c r="G143" s="185"/>
      <c r="H143" s="186"/>
      <c r="I143" s="187">
        <f>E143+G143</f>
        <v>0</v>
      </c>
      <c r="J143" s="17"/>
      <c r="K143" s="135"/>
    </row>
    <row r="144" spans="1:13" ht="15.75">
      <c r="A144" s="176"/>
      <c r="B144" s="180"/>
      <c r="C144" s="180"/>
      <c r="D144" s="18"/>
      <c r="E144" s="183"/>
      <c r="F144" s="188"/>
      <c r="G144" s="183"/>
      <c r="H144" s="188"/>
      <c r="I144" s="183"/>
      <c r="J144" s="18"/>
      <c r="K144" s="137"/>
      <c r="M144" s="3"/>
    </row>
    <row r="145" spans="1:11" ht="15.75">
      <c r="A145" s="178"/>
      <c r="B145" s="179"/>
      <c r="C145" s="179"/>
      <c r="D145" s="136"/>
      <c r="E145" s="185"/>
      <c r="F145" s="186"/>
      <c r="G145" s="185"/>
      <c r="H145" s="186"/>
      <c r="I145" s="187">
        <f>E145+G145</f>
        <v>0</v>
      </c>
      <c r="J145" s="17"/>
      <c r="K145" s="135"/>
    </row>
    <row r="146" spans="1:13" ht="15.75">
      <c r="A146" s="176"/>
      <c r="B146" s="180"/>
      <c r="C146" s="180"/>
      <c r="D146" s="18"/>
      <c r="E146" s="183"/>
      <c r="F146" s="188"/>
      <c r="G146" s="183"/>
      <c r="H146" s="188"/>
      <c r="I146" s="183"/>
      <c r="J146" s="18"/>
      <c r="K146" s="137"/>
      <c r="M146" s="3"/>
    </row>
    <row r="147" spans="1:11" ht="15.75">
      <c r="A147" s="178"/>
      <c r="B147" s="179"/>
      <c r="C147" s="179"/>
      <c r="D147" s="136"/>
      <c r="E147" s="185"/>
      <c r="F147" s="186"/>
      <c r="G147" s="185"/>
      <c r="H147" s="186"/>
      <c r="I147" s="187">
        <f>E147+G147</f>
        <v>0</v>
      </c>
      <c r="J147" s="17"/>
      <c r="K147" s="135"/>
    </row>
    <row r="148" spans="1:13" ht="15.75">
      <c r="A148" s="176"/>
      <c r="B148" s="180"/>
      <c r="C148" s="180"/>
      <c r="D148" s="18"/>
      <c r="E148" s="183"/>
      <c r="F148" s="188"/>
      <c r="G148" s="183"/>
      <c r="H148" s="188"/>
      <c r="I148" s="183"/>
      <c r="J148" s="18"/>
      <c r="K148" s="137"/>
      <c r="M148" s="3"/>
    </row>
    <row r="149" spans="1:11" ht="15.75">
      <c r="A149" s="178"/>
      <c r="B149" s="179"/>
      <c r="C149" s="179"/>
      <c r="D149" s="136"/>
      <c r="E149" s="185"/>
      <c r="F149" s="186"/>
      <c r="G149" s="185"/>
      <c r="H149" s="186"/>
      <c r="I149" s="187">
        <f>E149+G149</f>
        <v>0</v>
      </c>
      <c r="J149" s="17"/>
      <c r="K149" s="135"/>
    </row>
    <row r="150" spans="1:13" ht="15.75">
      <c r="A150" s="176"/>
      <c r="B150" s="180"/>
      <c r="C150" s="180"/>
      <c r="D150" s="18"/>
      <c r="E150" s="183"/>
      <c r="F150" s="188"/>
      <c r="G150" s="183"/>
      <c r="H150" s="188"/>
      <c r="I150" s="183"/>
      <c r="J150" s="18"/>
      <c r="K150" s="137"/>
      <c r="M150" s="3"/>
    </row>
    <row r="151" spans="1:11" ht="15.75">
      <c r="A151" s="178"/>
      <c r="B151" s="179"/>
      <c r="C151" s="179"/>
      <c r="D151" s="136"/>
      <c r="E151" s="185"/>
      <c r="F151" s="186"/>
      <c r="G151" s="185"/>
      <c r="H151" s="186"/>
      <c r="I151" s="187">
        <f>E151+G151</f>
        <v>0</v>
      </c>
      <c r="J151" s="17"/>
      <c r="K151" s="135"/>
    </row>
    <row r="152" spans="1:13" ht="15.75">
      <c r="A152" s="176"/>
      <c r="B152" s="180"/>
      <c r="C152" s="180"/>
      <c r="D152" s="18"/>
      <c r="E152" s="183"/>
      <c r="F152" s="188"/>
      <c r="G152" s="183"/>
      <c r="H152" s="188"/>
      <c r="I152" s="183"/>
      <c r="J152" s="18"/>
      <c r="K152" s="137"/>
      <c r="M152" s="3"/>
    </row>
    <row r="153" spans="1:11" ht="15.75">
      <c r="A153" s="178"/>
      <c r="B153" s="179"/>
      <c r="C153" s="179"/>
      <c r="D153" s="136"/>
      <c r="E153" s="185"/>
      <c r="F153" s="186"/>
      <c r="G153" s="185"/>
      <c r="H153" s="186"/>
      <c r="I153" s="187">
        <f>E153+G153</f>
        <v>0</v>
      </c>
      <c r="J153" s="17"/>
      <c r="K153" s="135"/>
    </row>
    <row r="154" spans="1:13" ht="15.75">
      <c r="A154" s="176"/>
      <c r="B154" s="180"/>
      <c r="C154" s="180"/>
      <c r="D154" s="18"/>
      <c r="E154" s="183"/>
      <c r="F154" s="188"/>
      <c r="G154" s="183"/>
      <c r="H154" s="188"/>
      <c r="I154" s="183"/>
      <c r="J154" s="18"/>
      <c r="K154" s="137"/>
      <c r="M154" s="3"/>
    </row>
    <row r="155" spans="1:11" ht="15.75">
      <c r="A155" s="178"/>
      <c r="B155" s="179"/>
      <c r="C155" s="179"/>
      <c r="D155" s="136"/>
      <c r="E155" s="185"/>
      <c r="F155" s="186"/>
      <c r="G155" s="185"/>
      <c r="H155" s="186"/>
      <c r="I155" s="187">
        <f>E155+G155</f>
        <v>0</v>
      </c>
      <c r="J155" s="17"/>
      <c r="K155" s="135"/>
    </row>
    <row r="156" spans="1:13" ht="15.75">
      <c r="A156" s="176"/>
      <c r="B156" s="180"/>
      <c r="C156" s="180"/>
      <c r="D156" s="18"/>
      <c r="E156" s="183"/>
      <c r="F156" s="188"/>
      <c r="G156" s="183"/>
      <c r="H156" s="188"/>
      <c r="I156" s="183"/>
      <c r="J156" s="18"/>
      <c r="K156" s="137"/>
      <c r="M156" s="3"/>
    </row>
    <row r="157" spans="1:11" ht="15.75">
      <c r="A157" s="178"/>
      <c r="B157" s="179"/>
      <c r="C157" s="179"/>
      <c r="D157" s="136"/>
      <c r="E157" s="185"/>
      <c r="F157" s="186"/>
      <c r="G157" s="185"/>
      <c r="H157" s="186"/>
      <c r="I157" s="187">
        <f>E157+G157</f>
        <v>0</v>
      </c>
      <c r="J157" s="17"/>
      <c r="K157" s="135"/>
    </row>
    <row r="158" spans="1:13" ht="15.75">
      <c r="A158" s="176"/>
      <c r="B158" s="180"/>
      <c r="C158" s="180"/>
      <c r="D158" s="18"/>
      <c r="E158" s="183"/>
      <c r="F158" s="188"/>
      <c r="G158" s="183"/>
      <c r="H158" s="188"/>
      <c r="I158" s="183"/>
      <c r="J158" s="18"/>
      <c r="K158" s="137"/>
      <c r="M158" s="3"/>
    </row>
    <row r="159" spans="1:11" ht="15.75">
      <c r="A159" s="178"/>
      <c r="B159" s="179"/>
      <c r="C159" s="179"/>
      <c r="D159" s="136"/>
      <c r="E159" s="185"/>
      <c r="F159" s="186"/>
      <c r="G159" s="185"/>
      <c r="H159" s="186"/>
      <c r="I159" s="187">
        <f>E159+G159</f>
        <v>0</v>
      </c>
      <c r="J159" s="17"/>
      <c r="K159" s="135"/>
    </row>
    <row r="160" spans="1:13" ht="15.75">
      <c r="A160" s="176"/>
      <c r="B160" s="180"/>
      <c r="C160" s="180"/>
      <c r="D160" s="18"/>
      <c r="E160" s="183"/>
      <c r="F160" s="188"/>
      <c r="G160" s="183"/>
      <c r="H160" s="188"/>
      <c r="I160" s="183"/>
      <c r="J160" s="18"/>
      <c r="K160" s="137"/>
      <c r="M160" s="3"/>
    </row>
    <row r="161" spans="1:11" ht="15.75">
      <c r="A161" s="178"/>
      <c r="B161" s="179"/>
      <c r="C161" s="179"/>
      <c r="D161" s="136"/>
      <c r="E161" s="185"/>
      <c r="F161" s="186"/>
      <c r="G161" s="185"/>
      <c r="H161" s="186"/>
      <c r="I161" s="187">
        <f>E161+G161</f>
        <v>0</v>
      </c>
      <c r="J161" s="17"/>
      <c r="K161" s="135"/>
    </row>
    <row r="162" spans="1:13" ht="15.75">
      <c r="A162" s="176"/>
      <c r="B162" s="180"/>
      <c r="C162" s="180"/>
      <c r="D162" s="18"/>
      <c r="E162" s="183"/>
      <c r="F162" s="188"/>
      <c r="G162" s="183"/>
      <c r="H162" s="188"/>
      <c r="I162" s="183"/>
      <c r="J162" s="18"/>
      <c r="K162" s="137"/>
      <c r="M162" s="3"/>
    </row>
    <row r="163" spans="1:11" ht="16.5" thickBot="1">
      <c r="A163" s="181"/>
      <c r="B163" s="182"/>
      <c r="C163" s="182"/>
      <c r="D163" s="139"/>
      <c r="E163" s="189"/>
      <c r="F163" s="190"/>
      <c r="G163" s="189"/>
      <c r="H163" s="190"/>
      <c r="I163" s="191">
        <f>E163+G163</f>
        <v>0</v>
      </c>
      <c r="J163" s="19"/>
      <c r="K163" s="138"/>
    </row>
    <row r="164" spans="5:13" ht="15.75">
      <c r="E164" s="162"/>
      <c r="F164" s="192"/>
      <c r="G164" s="183"/>
      <c r="H164" s="184"/>
      <c r="I164" s="183"/>
      <c r="J164" s="140" t="s">
        <v>99</v>
      </c>
      <c r="K164" s="16"/>
      <c r="M164" s="3"/>
    </row>
    <row r="165" spans="5:11" ht="16.5" thickBot="1">
      <c r="E165" s="167" t="s">
        <v>100</v>
      </c>
      <c r="F165" s="193"/>
      <c r="G165" s="191">
        <f>SUM(G121:G163)</f>
        <v>68391</v>
      </c>
      <c r="H165" s="190"/>
      <c r="I165" s="183"/>
      <c r="J165" s="101" t="s">
        <v>51</v>
      </c>
      <c r="K165" s="141">
        <f>SUM(K121:K163)</f>
        <v>0</v>
      </c>
    </row>
    <row r="166" spans="5:11" ht="15.75">
      <c r="E166" s="162"/>
      <c r="F166" s="192"/>
      <c r="G166" s="183"/>
      <c r="H166" s="184"/>
      <c r="I166" s="183"/>
      <c r="J166" s="140" t="s">
        <v>101</v>
      </c>
      <c r="K166" s="16"/>
    </row>
    <row r="167" spans="5:11" ht="16.5" thickBot="1">
      <c r="E167" s="167" t="s">
        <v>102</v>
      </c>
      <c r="F167" s="193"/>
      <c r="G167" s="191">
        <f>G61+G165</f>
        <v>423988</v>
      </c>
      <c r="H167" s="190"/>
      <c r="I167" s="183"/>
      <c r="J167" s="101" t="s">
        <v>51</v>
      </c>
      <c r="K167" s="141">
        <f>K57+K165</f>
        <v>8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99" t="s">
        <v>161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2006-05-31T23:41:04Z</cp:lastPrinted>
  <dcterms:created xsi:type="dcterms:W3CDTF">2003-11-20T18:30:41Z</dcterms:created>
  <dcterms:modified xsi:type="dcterms:W3CDTF">2006-05-31T23:42:00Z</dcterms:modified>
  <cp:category/>
  <cp:version/>
  <cp:contentType/>
  <cp:contentStatus/>
</cp:coreProperties>
</file>