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'barform0506'!$A$1:$K$260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<sst xmlns="http://schemas.openxmlformats.org/spreadsheetml/2006/main" count="325" uniqueCount="210">
  <si>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</si>
  <si>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</si>
  <si>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</si>
  <si>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</si>
  <si>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</si>
  <si>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</si>
  <si>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</si>
  <si>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</si>
  <si>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</si>
  <si>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</si>
  <si>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</si>
  <si>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</si>
  <si>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</si>
  <si>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</si>
  <si>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</si>
  <si>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</si>
  <si>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</si>
  <si>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</si>
  <si>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</si>
  <si>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</si>
  <si>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</si>
  <si>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</si>
  <si>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</si>
  <si>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</si>
  <si>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</si>
  <si>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</si>
  <si>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</si>
  <si>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</si>
  <si>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</si>
  <si>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</si>
  <si>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</si>
  <si>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</si>
  <si>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</si>
  <si>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</si>
  <si>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</si>
  <si>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</si>
  <si>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</si>
  <si>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</si>
  <si>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</si>
  <si>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</si>
  <si>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</si>
  <si>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</si>
  <si>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</si>
  <si>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</si>
  <si>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</si>
  <si>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</si>
  <si>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</si>
  <si>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</si>
  <si>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</si>
  <si>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</si>
  <si>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</si>
  <si>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</si>
  <si>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</si>
  <si>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</si>
  <si>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</si>
  <si>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</si>
  <si>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</si>
  <si>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</si>
  <si>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</si>
  <si>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</si>
  <si>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</si>
  <si>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</si>
  <si>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</si>
  <si>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</si>
  <si>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</si>
  <si>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</si>
  <si>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</si>
  <si>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</si>
  <si>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</si>
  <si>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</si>
  <si>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</si>
  <si>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</si>
  <si>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</si>
  <si>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</si>
  <si>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</si>
  <si>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</si>
  <si>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</si>
  <si>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</si>
  <si>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</si>
  <si>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</si>
  <si>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</si>
  <si>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</si>
  <si>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</si>
  <si>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</si>
  <si>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</si>
  <si>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</si>
  <si>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ERA</t>
  </si>
  <si>
    <t>GENERAL SUPPLIES</t>
  </si>
  <si>
    <t>06/22/2006</t>
  </si>
  <si>
    <t>FOR YEAR END CLOSE-OUT</t>
  </si>
  <si>
    <t>N/A</t>
  </si>
  <si>
    <t>UNEMPLOYMENT</t>
  </si>
  <si>
    <t>02.1112</t>
  </si>
  <si>
    <t>PRINICPALS</t>
  </si>
  <si>
    <t>02.1213</t>
  </si>
  <si>
    <t>LIBRARY/MEDIA ASSTS</t>
  </si>
  <si>
    <t>02.1214</t>
  </si>
  <si>
    <t>GUIDANCE COUNSELORS</t>
  </si>
  <si>
    <t>02.1215</t>
  </si>
  <si>
    <t>REGISTERED NURSE</t>
  </si>
  <si>
    <t>02.1216</t>
  </si>
  <si>
    <t>HEALTH ASSTS</t>
  </si>
  <si>
    <t>02.1217</t>
  </si>
  <si>
    <t>SEC/CLER/TECH</t>
  </si>
  <si>
    <t>02.1218</t>
  </si>
  <si>
    <t>LIAISON/SCHOOL SUPPORT</t>
  </si>
  <si>
    <t>02.1219</t>
  </si>
  <si>
    <t>DUTY PERSONNEL</t>
  </si>
  <si>
    <t>02.1311</t>
  </si>
  <si>
    <t>DIAGNOSTICIANS</t>
  </si>
  <si>
    <t>02.1312</t>
  </si>
  <si>
    <t>SPEECH THERAPISTS</t>
  </si>
  <si>
    <t>02.1313</t>
  </si>
  <si>
    <t>OCCUP. THERAPISTS</t>
  </si>
  <si>
    <t>02.1314</t>
  </si>
  <si>
    <t>PHYSICAL THERAPISTS</t>
  </si>
  <si>
    <t>02.1315</t>
  </si>
  <si>
    <t>PSYCHOLOGISTS</t>
  </si>
  <si>
    <t>02.1317</t>
  </si>
  <si>
    <t>INTERPRETERS</t>
  </si>
  <si>
    <t>ADJUST OPERATIONAL BUDGET - FUNCTION 02 -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</si>
  <si>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</si>
  <si>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</si>
  <si>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</si>
  <si>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</si>
  <si>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</si>
  <si>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</si>
  <si>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</si>
  <si>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</si>
  <si>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</si>
  <si>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</si>
  <si>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</si>
  <si>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NO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</si>
  <si>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</si>
  <si>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</si>
  <si>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</si>
  <si>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</si>
  <si>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</si>
  <si>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</si>
  <si>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</si>
  <si>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</si>
  <si>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</si>
  <si>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</si>
  <si>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</si>
  <si>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</si>
  <si>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</si>
  <si>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</si>
  <si>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</si>
  <si>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</si>
  <si>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EMPLOYEE TRAINING</t>
  </si>
  <si>
    <t>STUDENT TRAVEL</t>
  </si>
  <si>
    <t>FIXED ASSETS</t>
  </si>
  <si>
    <t>SUPPLY ASSETS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</si>
  <si>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</si>
  <si>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</si>
  <si>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</si>
  <si>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</si>
  <si>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</si>
  <si>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</si>
  <si>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</si>
  <si>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</si>
  <si>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PAGE03</t>
  </si>
  <si>
    <t>02.2111</t>
  </si>
  <si>
    <t>02.2112</t>
  </si>
  <si>
    <t>RHCA</t>
  </si>
  <si>
    <t>02.2211</t>
  </si>
  <si>
    <t>FICA</t>
  </si>
  <si>
    <t>02.2212</t>
  </si>
  <si>
    <t>MEDICARE</t>
  </si>
  <si>
    <t>02.2311</t>
  </si>
  <si>
    <t>HEALTH / MEDICAL</t>
  </si>
  <si>
    <t>02.2312</t>
  </si>
  <si>
    <t>LIFE</t>
  </si>
  <si>
    <t>02.2313</t>
  </si>
  <si>
    <t>DENTAL</t>
  </si>
  <si>
    <t>02.2412</t>
  </si>
  <si>
    <t>WORKERS COMP FEE</t>
  </si>
  <si>
    <t>02.2511</t>
  </si>
  <si>
    <t>02.3111</t>
  </si>
  <si>
    <t>DIAGNOSTICIANS-CONTR</t>
  </si>
  <si>
    <t>02.3112</t>
  </si>
  <si>
    <t>SPEECH THERAP-CONTR</t>
  </si>
  <si>
    <t>02.3113</t>
  </si>
  <si>
    <t>OCCUP THERAP-CONTR</t>
  </si>
  <si>
    <t>02.3114</t>
  </si>
  <si>
    <t>PHYSICAL THERAP-CONTR</t>
  </si>
  <si>
    <t>02.3115</t>
  </si>
  <si>
    <t>PSYCHOLOGIST-CONTR</t>
  </si>
  <si>
    <t>02.3214</t>
  </si>
  <si>
    <t>OTHER PROF SRVC</t>
  </si>
  <si>
    <t>02.3315</t>
  </si>
  <si>
    <t>OTHER CONTR SRVC</t>
  </si>
  <si>
    <t>02.3711</t>
  </si>
  <si>
    <t>OTHER CHARGES</t>
  </si>
  <si>
    <t>02.4113</t>
  </si>
  <si>
    <t>SOFTWARE</t>
  </si>
  <si>
    <t>02.4114</t>
  </si>
  <si>
    <t>LIBRARY/AV</t>
  </si>
  <si>
    <t>02.4118</t>
  </si>
  <si>
    <t>02.5113</t>
  </si>
  <si>
    <t>EMPLOYEE TRAVEL</t>
  </si>
  <si>
    <t>02.5114</t>
  </si>
  <si>
    <t>02.5117</t>
  </si>
  <si>
    <t>02.6411</t>
  </si>
  <si>
    <t>02.6412</t>
  </si>
  <si>
    <t>02.1211</t>
  </si>
  <si>
    <t>COORD/SPECIALIST</t>
  </si>
  <si>
    <t>02.2411</t>
  </si>
  <si>
    <t>WORKERS COMP PREM</t>
  </si>
  <si>
    <t>05-06-194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</si>
</sst>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2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2" fillId="0" borderId="9" xfId="0" applyNumberFormat="1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13" fillId="0" borderId="0" xfId="0" applyNumberFormat="1" applyFont="1" applyAlignment="1" applyProtection="1">
      <alignment horizontal="left"/>
      <protection/>
    </xf>
    <xf numFmtId="37" fontId="12" fillId="0" borderId="5" xfId="0" applyFont="1" applyBorder="1" applyAlignment="1">
      <alignment/>
    </xf>
    <xf numFmtId="37" fontId="0" fillId="0" borderId="2" xfId="0" applyBorder="1" applyAlignment="1">
      <alignment/>
    </xf>
    <xf numFmtId="37" fontId="12" fillId="0" borderId="5" xfId="0" applyNumberFormat="1" applyFont="1" applyBorder="1" applyAlignment="1" applyProtection="1">
      <alignment horizontal="left"/>
      <protection/>
    </xf>
    <xf numFmtId="37" fontId="12" fillId="0" borderId="25" xfId="0" applyNumberFormat="1" applyFont="1" applyBorder="1" applyAlignment="1" applyProtection="1">
      <alignment horizontal="center"/>
      <protection/>
    </xf>
    <xf numFmtId="37" fontId="14" fillId="0" borderId="5" xfId="0" applyFont="1" applyBorder="1" applyAlignment="1">
      <alignment/>
    </xf>
    <xf numFmtId="37" fontId="12" fillId="0" borderId="0" xfId="0" applyNumberFormat="1" applyFont="1" applyAlignment="1" applyProtection="1">
      <alignment horizontal="right"/>
      <protection/>
    </xf>
    <xf numFmtId="37" fontId="0" fillId="0" borderId="25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3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2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3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2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3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26" xfId="0" applyNumberFormat="1" applyFont="1" applyBorder="1" applyAlignment="1" applyProtection="1">
      <alignment horizontal="center"/>
      <protection/>
    </xf>
    <xf numFmtId="37" fontId="12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 quotePrefix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3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3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 horizontal="center"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9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>
      <alignment horizontal="center"/>
    </xf>
    <xf numFmtId="39" fontId="17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Border="1" applyAlignment="1" quotePrefix="1">
      <alignment horizontal="center"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 horizontal="center"/>
      <protection locked="0"/>
    </xf>
    <xf numFmtId="49" fontId="17" fillId="0" borderId="13" xfId="0" applyNumberFormat="1" applyFont="1" applyBorder="1" applyAlignment="1" applyProtection="1" quotePrefix="1">
      <alignment horizontal="center"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2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3" xfId="0" applyNumberFormat="1" applyBorder="1" applyAlignment="1" applyProtection="1">
      <alignment horizontal="center"/>
      <protection/>
    </xf>
    <xf numFmtId="37" fontId="12" fillId="0" borderId="3" xfId="0" applyFont="1" applyBorder="1" applyAlignment="1">
      <alignment horizontal="centerContinuous"/>
    </xf>
    <xf numFmtId="37" fontId="0" fillId="0" borderId="4" xfId="0" applyBorder="1" applyAlignment="1">
      <alignment horizontal="centerContinuous"/>
    </xf>
    <xf numFmtId="37" fontId="0" fillId="0" borderId="9" xfId="0" applyBorder="1" applyAlignment="1">
      <alignment horizontal="left"/>
    </xf>
    <xf numFmtId="37" fontId="0" fillId="0" borderId="0" xfId="0" applyAlignment="1">
      <alignment horizontal="left"/>
    </xf>
    <xf numFmtId="37" fontId="12" fillId="0" borderId="0" xfId="0" applyFont="1" applyAlignment="1">
      <alignment horizontal="left"/>
    </xf>
    <xf numFmtId="37" fontId="0" fillId="0" borderId="3" xfId="0" applyNumberForma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37" fontId="3" fillId="0" borderId="16" xfId="0" applyFont="1" applyBorder="1" applyAlignment="1">
      <alignment horizontal="center"/>
    </xf>
    <xf numFmtId="37" fontId="3" fillId="0" borderId="10" xfId="0" applyFont="1" applyBorder="1" applyAlignment="1">
      <alignment horizontal="center"/>
    </xf>
    <xf numFmtId="43" fontId="3" fillId="0" borderId="14" xfId="15" applyFont="1" applyBorder="1" applyAlignment="1" applyProtection="1">
      <alignment horizontal="center"/>
      <protection/>
    </xf>
    <xf numFmtId="43" fontId="3" fillId="0" borderId="24" xfId="15" applyFont="1" applyBorder="1" applyAlignment="1" applyProtection="1">
      <alignment horizontal="left"/>
      <protection/>
    </xf>
    <xf numFmtId="37" fontId="4" fillId="0" borderId="27" xfId="0" applyFont="1" applyBorder="1" applyAlignment="1" quotePrefix="1">
      <alignment/>
    </xf>
    <xf numFmtId="37" fontId="0" fillId="0" borderId="3" xfId="0" applyNumberForma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96"/>
  <sheetViews>
    <sheetView showGridLines="0" tabSelected="1" zoomScale="75" zoomScaleNormal="75" workbookViewId="0" topLeftCell="A1">
      <selection activeCell="I177" sqref="I17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 t="s">
        <v>209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4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7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8" t="s">
        <v>77</v>
      </c>
      <c r="B29" s="120"/>
      <c r="C29" s="120" t="s">
        <v>92</v>
      </c>
      <c r="D29" s="92" t="s">
        <v>93</v>
      </c>
      <c r="E29" s="98">
        <v>2834120</v>
      </c>
      <c r="F29" s="99"/>
      <c r="G29" s="98">
        <v>13200</v>
      </c>
      <c r="H29" s="99"/>
      <c r="I29" s="107">
        <f>E29+G29</f>
        <v>2847320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0"/>
      <c r="C31" s="120" t="s">
        <v>94</v>
      </c>
      <c r="D31" s="92" t="s">
        <v>95</v>
      </c>
      <c r="E31" s="98">
        <v>359999</v>
      </c>
      <c r="F31" s="99"/>
      <c r="G31" s="98">
        <v>69000</v>
      </c>
      <c r="H31" s="99"/>
      <c r="I31" s="107">
        <f>E31+G31</f>
        <v>428999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0" t="s">
        <v>96</v>
      </c>
      <c r="C33" s="120"/>
      <c r="D33" s="92" t="s">
        <v>97</v>
      </c>
      <c r="E33" s="98">
        <v>2189872</v>
      </c>
      <c r="F33" s="99"/>
      <c r="G33" s="98">
        <v>-25000</v>
      </c>
      <c r="H33" s="99"/>
      <c r="I33" s="107">
        <f>E33+G33</f>
        <v>2164872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0"/>
      <c r="C35" s="120" t="s">
        <v>98</v>
      </c>
      <c r="D35" s="92" t="s">
        <v>99</v>
      </c>
      <c r="E35" s="98">
        <v>756270</v>
      </c>
      <c r="F35" s="99"/>
      <c r="G35" s="98">
        <v>90000</v>
      </c>
      <c r="H35" s="99"/>
      <c r="I35" s="107">
        <f>E35+G35</f>
        <v>846270</v>
      </c>
      <c r="J35" s="20"/>
      <c r="K35" s="66"/>
      <c r="L35" s="3"/>
    </row>
    <row r="36" spans="1:12" ht="15.75">
      <c r="A36" s="89"/>
      <c r="B36" s="121"/>
      <c r="C36" s="121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0" t="s">
        <v>100</v>
      </c>
      <c r="C37" s="120"/>
      <c r="D37" s="92" t="s">
        <v>101</v>
      </c>
      <c r="E37" s="98">
        <v>269875</v>
      </c>
      <c r="F37" s="99"/>
      <c r="G37" s="98">
        <v>-16000</v>
      </c>
      <c r="H37" s="99"/>
      <c r="I37" s="107">
        <f>E37+G37</f>
        <v>253875</v>
      </c>
      <c r="J37" s="20"/>
      <c r="K37" s="66"/>
      <c r="L37" s="3"/>
    </row>
    <row r="38" spans="1:12" ht="15.75">
      <c r="A38" s="89"/>
      <c r="B38" s="122"/>
      <c r="C38" s="122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0" t="s">
        <v>102</v>
      </c>
      <c r="C39" s="120"/>
      <c r="D39" s="92" t="s">
        <v>103</v>
      </c>
      <c r="E39" s="98">
        <v>1760250</v>
      </c>
      <c r="F39" s="99"/>
      <c r="G39" s="98">
        <v>-46000</v>
      </c>
      <c r="H39" s="99"/>
      <c r="I39" s="107">
        <f>E39+G39</f>
        <v>1714250</v>
      </c>
      <c r="J39" s="20"/>
      <c r="K39" s="66"/>
      <c r="L39" s="3"/>
    </row>
    <row r="40" spans="1:12" ht="15.75">
      <c r="A40" s="89"/>
      <c r="B40" s="121"/>
      <c r="C40" s="121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0"/>
      <c r="C41" s="120" t="s">
        <v>104</v>
      </c>
      <c r="D41" s="92" t="s">
        <v>105</v>
      </c>
      <c r="E41" s="98">
        <v>0</v>
      </c>
      <c r="F41" s="99"/>
      <c r="G41" s="98">
        <v>14800</v>
      </c>
      <c r="H41" s="99"/>
      <c r="I41" s="107">
        <f>E41+G41</f>
        <v>14800</v>
      </c>
      <c r="J41" s="20"/>
      <c r="K41" s="66"/>
      <c r="L41" s="3"/>
    </row>
    <row r="42" spans="1:12" ht="15.75">
      <c r="A42" s="89"/>
      <c r="B42" s="121"/>
      <c r="C42" s="121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0"/>
      <c r="C43" s="130" t="s">
        <v>106</v>
      </c>
      <c r="D43" s="92" t="s">
        <v>107</v>
      </c>
      <c r="E43" s="98">
        <v>328378</v>
      </c>
      <c r="F43" s="99"/>
      <c r="G43" s="98">
        <v>1000</v>
      </c>
      <c r="H43" s="99"/>
      <c r="I43" s="107">
        <f>E43+G43</f>
        <v>329378</v>
      </c>
      <c r="J43" s="20"/>
      <c r="K43" s="66"/>
      <c r="L43" s="3"/>
    </row>
    <row r="44" spans="1:12" ht="15.75">
      <c r="A44" s="89"/>
      <c r="B44" s="121"/>
      <c r="C44" s="121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0"/>
      <c r="C45" s="120" t="s">
        <v>108</v>
      </c>
      <c r="D45" s="92" t="s">
        <v>109</v>
      </c>
      <c r="E45" s="98">
        <v>951690</v>
      </c>
      <c r="F45" s="99"/>
      <c r="G45" s="98">
        <v>20000</v>
      </c>
      <c r="H45" s="99"/>
      <c r="I45" s="107">
        <f>E45+G45</f>
        <v>971690</v>
      </c>
      <c r="J45" s="20"/>
      <c r="K45" s="66"/>
      <c r="L45" s="3"/>
    </row>
    <row r="46" spans="1:12" ht="15.75">
      <c r="A46" s="89"/>
      <c r="B46" s="121"/>
      <c r="C46" s="121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0"/>
      <c r="C47" s="120" t="s">
        <v>110</v>
      </c>
      <c r="D47" s="92" t="s">
        <v>111</v>
      </c>
      <c r="E47" s="98">
        <v>1070274</v>
      </c>
      <c r="F47" s="99"/>
      <c r="G47" s="98">
        <v>33000</v>
      </c>
      <c r="H47" s="99"/>
      <c r="I47" s="107">
        <f>E47+G47</f>
        <v>1103274</v>
      </c>
      <c r="J47" s="20"/>
      <c r="K47" s="66"/>
      <c r="L47" s="3"/>
    </row>
    <row r="48" spans="1:12" ht="15.75">
      <c r="A48" s="89"/>
      <c r="B48" s="121"/>
      <c r="C48" s="121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0" t="s">
        <v>112</v>
      </c>
      <c r="C49" s="120"/>
      <c r="D49" s="92" t="s">
        <v>113</v>
      </c>
      <c r="E49" s="98">
        <v>284457</v>
      </c>
      <c r="F49" s="99"/>
      <c r="G49" s="98">
        <v>-9500</v>
      </c>
      <c r="H49" s="99"/>
      <c r="I49" s="107">
        <f>E49+G49</f>
        <v>274957</v>
      </c>
      <c r="J49" s="20"/>
      <c r="K49" s="66"/>
      <c r="L49" s="3"/>
    </row>
    <row r="50" spans="1:12" ht="15.75">
      <c r="A50" s="89"/>
      <c r="B50" s="121"/>
      <c r="C50" s="121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0" t="s">
        <v>114</v>
      </c>
      <c r="C51" s="120"/>
      <c r="D51" s="92" t="s">
        <v>115</v>
      </c>
      <c r="E51" s="98">
        <v>176954</v>
      </c>
      <c r="F51" s="99"/>
      <c r="G51" s="98">
        <v>-31000</v>
      </c>
      <c r="H51" s="99"/>
      <c r="I51" s="107">
        <f>E51+G51</f>
        <v>145954</v>
      </c>
      <c r="J51" s="20"/>
      <c r="K51" s="66"/>
      <c r="L51" s="3"/>
    </row>
    <row r="52" spans="1:12" ht="15.75">
      <c r="A52" s="89"/>
      <c r="B52" s="121"/>
      <c r="C52" s="121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0"/>
      <c r="C53" s="120" t="s">
        <v>116</v>
      </c>
      <c r="D53" s="92" t="s">
        <v>117</v>
      </c>
      <c r="E53" s="98">
        <v>323023</v>
      </c>
      <c r="F53" s="99"/>
      <c r="G53" s="98">
        <v>54000</v>
      </c>
      <c r="H53" s="99"/>
      <c r="I53" s="107">
        <f>E53+G53</f>
        <v>377023</v>
      </c>
      <c r="J53" s="20"/>
      <c r="K53" s="66"/>
      <c r="L53" s="3"/>
    </row>
    <row r="54" spans="1:12" ht="15.75">
      <c r="A54" s="89"/>
      <c r="B54" s="121"/>
      <c r="C54" s="121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5" t="s">
        <v>118</v>
      </c>
      <c r="C55" s="125"/>
      <c r="D55" s="95" t="s">
        <v>119</v>
      </c>
      <c r="E55" s="101">
        <v>29840</v>
      </c>
      <c r="F55" s="102"/>
      <c r="G55" s="101">
        <v>-23000</v>
      </c>
      <c r="H55" s="102"/>
      <c r="I55" s="110">
        <f>E55+G55</f>
        <v>6840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144500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9" t="s">
        <v>88</v>
      </c>
      <c r="B61" s="3"/>
      <c r="C61" s="3"/>
      <c r="D61" s="3"/>
      <c r="E61" s="108" t="s">
        <v>55</v>
      </c>
      <c r="F61" s="109"/>
      <c r="G61" s="110">
        <f>G57+G59</f>
        <v>144500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120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89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3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tr">
        <f>A61</f>
        <v>06/22/2006</v>
      </c>
      <c r="E75" s="3"/>
      <c r="F75" s="3"/>
      <c r="G75" s="15"/>
      <c r="H75" s="3"/>
      <c r="I75" s="3" t="s">
        <v>90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tr">
        <f>A61</f>
        <v>06/22/2006</v>
      </c>
      <c r="E78" s="3"/>
      <c r="F78" s="3"/>
      <c r="G78" s="15"/>
      <c r="H78" s="3"/>
      <c r="I78" s="3" t="s">
        <v>90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3</v>
      </c>
      <c r="K81" s="3"/>
      <c r="L81" s="3"/>
    </row>
    <row r="82" spans="2:3" ht="15.75">
      <c r="B82" s="126"/>
      <c r="C82" s="126"/>
    </row>
    <row r="83" spans="2:3" ht="15.75">
      <c r="B83" s="126"/>
      <c r="C83" s="126"/>
    </row>
    <row r="84" spans="2:3" ht="15.75">
      <c r="B84" s="126"/>
      <c r="C84" s="126"/>
    </row>
    <row r="85" ht="15.75">
      <c r="A85" s="131" t="s">
        <v>121</v>
      </c>
    </row>
    <row r="86" spans="3:11" ht="15.75">
      <c r="C86" s="132" t="s">
        <v>122</v>
      </c>
      <c r="D86" s="133"/>
      <c r="E86" s="133"/>
      <c r="F86" s="133"/>
      <c r="G86" s="133"/>
      <c r="H86" s="134"/>
      <c r="I86" s="135"/>
      <c r="J86" s="135"/>
      <c r="K86" s="136"/>
    </row>
    <row r="87" spans="3:11" ht="15.75">
      <c r="C87" s="132" t="s">
        <v>0</v>
      </c>
      <c r="D87" s="133"/>
      <c r="E87" s="133"/>
      <c r="F87" s="133"/>
      <c r="G87" s="133"/>
      <c r="H87" s="137" t="s">
        <v>123</v>
      </c>
      <c r="I87" s="138"/>
      <c r="J87" s="238" t="s">
        <v>209</v>
      </c>
      <c r="K87" s="140"/>
    </row>
    <row r="88" spans="1:11" ht="15.75">
      <c r="A88" s="141" t="s">
        <v>2</v>
      </c>
      <c r="C88" s="132" t="s">
        <v>3</v>
      </c>
      <c r="D88" s="133"/>
      <c r="E88" s="133"/>
      <c r="F88" s="133"/>
      <c r="G88" s="133"/>
      <c r="H88" s="142"/>
      <c r="K88" s="143"/>
    </row>
    <row r="89" spans="1:11" ht="15.75">
      <c r="A89" s="141" t="s">
        <v>124</v>
      </c>
      <c r="C89" s="132" t="s">
        <v>6</v>
      </c>
      <c r="D89" s="133"/>
      <c r="E89" s="133"/>
      <c r="F89" s="133"/>
      <c r="G89" s="133"/>
      <c r="H89" s="137" t="s">
        <v>125</v>
      </c>
      <c r="I89" s="138"/>
      <c r="J89" s="128" t="s">
        <v>85</v>
      </c>
      <c r="K89" s="140"/>
    </row>
    <row r="90" spans="1:11" ht="15.75">
      <c r="A90" s="141" t="s">
        <v>126</v>
      </c>
      <c r="C90" s="132" t="s">
        <v>9</v>
      </c>
      <c r="D90" s="133"/>
      <c r="E90" s="133"/>
      <c r="F90" s="133"/>
      <c r="G90" s="133"/>
      <c r="H90" s="144" t="s">
        <v>10</v>
      </c>
      <c r="K90" s="143"/>
    </row>
    <row r="91" spans="1:11" ht="15.75">
      <c r="A91" s="141" t="s">
        <v>127</v>
      </c>
      <c r="D91" s="133"/>
      <c r="E91" s="133"/>
      <c r="F91" s="133"/>
      <c r="G91" s="133"/>
      <c r="H91" s="145" t="s">
        <v>75</v>
      </c>
      <c r="I91" s="45" t="s">
        <v>128</v>
      </c>
      <c r="K91" s="143"/>
    </row>
    <row r="92" spans="1:11" ht="15.75">
      <c r="A92" s="141" t="s">
        <v>129</v>
      </c>
      <c r="C92" s="132" t="s">
        <v>14</v>
      </c>
      <c r="D92" s="133"/>
      <c r="E92" s="133"/>
      <c r="F92" s="133"/>
      <c r="G92" s="133"/>
      <c r="H92" s="146"/>
      <c r="I92" s="45" t="s">
        <v>130</v>
      </c>
      <c r="K92" s="143"/>
    </row>
    <row r="93" spans="8:11" ht="15.75">
      <c r="H93" s="146"/>
      <c r="K93" s="143"/>
    </row>
    <row r="94" spans="4:11" ht="15.75">
      <c r="D94" s="147" t="s">
        <v>16</v>
      </c>
      <c r="E94" s="139" t="str">
        <f>E7</f>
        <v>2005-06</v>
      </c>
      <c r="H94" s="148"/>
      <c r="I94" s="45" t="s">
        <v>17</v>
      </c>
      <c r="K94" s="143"/>
    </row>
    <row r="95" spans="8:11" ht="15.75">
      <c r="H95" s="146"/>
      <c r="K95" s="143"/>
    </row>
    <row r="96" spans="1:11" ht="15.75">
      <c r="A96" s="49" t="s">
        <v>131</v>
      </c>
      <c r="E96" s="139" t="s">
        <v>132</v>
      </c>
      <c r="H96" s="148"/>
      <c r="I96" s="45" t="s">
        <v>133</v>
      </c>
      <c r="J96" s="149"/>
      <c r="K96" s="140"/>
    </row>
    <row r="97" spans="1:11" ht="15.75">
      <c r="A97" s="150" t="s">
        <v>134</v>
      </c>
      <c r="B97" s="151"/>
      <c r="C97" s="151"/>
      <c r="D97" s="151"/>
      <c r="H97" s="146"/>
      <c r="J97" s="152" t="s">
        <v>135</v>
      </c>
      <c r="K97" s="153"/>
    </row>
    <row r="98" spans="1:11" ht="15.75">
      <c r="A98" s="154"/>
      <c r="E98" s="135"/>
      <c r="F98" s="136"/>
      <c r="H98" s="146"/>
      <c r="K98" s="143"/>
    </row>
    <row r="99" spans="1:11" ht="15.75">
      <c r="A99" s="50" t="s">
        <v>20</v>
      </c>
      <c r="B99" s="139" t="str">
        <f>B13</f>
        <v>JULY 2005</v>
      </c>
      <c r="C99" s="155" t="s">
        <v>21</v>
      </c>
      <c r="D99" s="139" t="str">
        <f>D13</f>
        <v>JUNE 2006</v>
      </c>
      <c r="F99" s="143"/>
      <c r="H99" s="146"/>
      <c r="K99" s="143"/>
    </row>
    <row r="100" spans="1:11" ht="15.75">
      <c r="A100" s="156"/>
      <c r="F100" s="143"/>
      <c r="H100" s="157" t="s">
        <v>136</v>
      </c>
      <c r="I100" s="158" t="str">
        <f>I10</f>
        <v>OPERATIONAL</v>
      </c>
      <c r="J100" s="159"/>
      <c r="K100" s="160"/>
    </row>
    <row r="101" spans="1:11" ht="15.75">
      <c r="A101" s="50" t="s">
        <v>137</v>
      </c>
      <c r="D101" s="139">
        <f>D15</f>
        <v>0</v>
      </c>
      <c r="F101" s="143"/>
      <c r="H101" s="156"/>
      <c r="K101" s="143"/>
    </row>
    <row r="102" spans="1:11" ht="15.75">
      <c r="A102" s="161"/>
      <c r="E102" s="1"/>
      <c r="F102" s="143"/>
      <c r="H102" s="148"/>
      <c r="I102" s="45" t="s">
        <v>19</v>
      </c>
      <c r="J102" s="1"/>
      <c r="K102" s="143"/>
    </row>
    <row r="103" spans="1:11" ht="15.75">
      <c r="A103" s="50" t="s">
        <v>138</v>
      </c>
      <c r="D103" s="139">
        <f>D16</f>
        <v>84392296</v>
      </c>
      <c r="F103" s="143"/>
      <c r="H103" s="162"/>
      <c r="I103" s="138"/>
      <c r="J103" s="138"/>
      <c r="K103" s="140"/>
    </row>
    <row r="104" spans="1:11" ht="15.75">
      <c r="A104" s="161"/>
      <c r="F104" s="143"/>
      <c r="H104" s="146"/>
      <c r="K104" s="143"/>
    </row>
    <row r="105" spans="1:11" ht="15.75">
      <c r="A105" s="50" t="s">
        <v>139</v>
      </c>
      <c r="D105" s="139">
        <f>D17</f>
        <v>0</v>
      </c>
      <c r="F105" s="143"/>
      <c r="H105" s="163" t="s">
        <v>140</v>
      </c>
      <c r="K105" s="143"/>
    </row>
    <row r="106" spans="1:11" ht="15.75">
      <c r="A106" s="161"/>
      <c r="F106" s="143"/>
      <c r="H106" s="148"/>
      <c r="I106" s="164" t="s">
        <v>141</v>
      </c>
      <c r="J106" s="54" t="s">
        <v>26</v>
      </c>
      <c r="K106" s="153"/>
    </row>
    <row r="107" spans="1:11" ht="15.75">
      <c r="A107" s="144" t="s">
        <v>142</v>
      </c>
      <c r="B107" s="133"/>
      <c r="C107" s="133"/>
      <c r="D107" s="165">
        <f>SUM(D101:D105)</f>
        <v>84392296</v>
      </c>
      <c r="F107" s="143"/>
      <c r="H107" s="166"/>
      <c r="I107" s="164" t="s">
        <v>143</v>
      </c>
      <c r="K107" s="143"/>
    </row>
    <row r="108" spans="1:11" ht="15.75">
      <c r="A108" s="167"/>
      <c r="B108" s="138"/>
      <c r="C108" s="138"/>
      <c r="D108" s="138"/>
      <c r="E108" s="138"/>
      <c r="F108" s="140"/>
      <c r="H108" s="166"/>
      <c r="I108" s="164" t="s">
        <v>144</v>
      </c>
      <c r="K108" s="143"/>
    </row>
    <row r="109" spans="8:11" ht="15.75">
      <c r="H109" s="168" t="str">
        <f>$H$19</f>
        <v>X</v>
      </c>
      <c r="I109" s="164" t="s">
        <v>145</v>
      </c>
      <c r="K109" s="143"/>
    </row>
    <row r="110" spans="1:11" ht="15.75">
      <c r="A110" s="131" t="s">
        <v>146</v>
      </c>
      <c r="B110" s="139" t="str">
        <f>B23</f>
        <v>GADSDEN </v>
      </c>
      <c r="C110" s="138"/>
      <c r="D110" s="138"/>
      <c r="H110" s="167"/>
      <c r="I110" s="138"/>
      <c r="J110" s="138"/>
      <c r="K110" s="140"/>
    </row>
    <row r="111" ht="15.75">
      <c r="A111" s="169"/>
    </row>
    <row r="112" spans="1:7" ht="15.75">
      <c r="A112" s="131" t="s">
        <v>70</v>
      </c>
      <c r="B112" s="139" t="str">
        <f>E23</f>
        <v>LAURA GARCIA</v>
      </c>
      <c r="C112" s="138"/>
      <c r="D112" s="138"/>
      <c r="E112" s="131" t="s">
        <v>147</v>
      </c>
      <c r="F112" s="139" t="str">
        <f>J23</f>
        <v>(505) 882-6241</v>
      </c>
      <c r="G112" s="138"/>
    </row>
    <row r="114" spans="1:4" ht="15.75">
      <c r="A114" s="49" t="s">
        <v>148</v>
      </c>
      <c r="B114" s="133"/>
      <c r="C114" s="133"/>
      <c r="D114" s="139">
        <f>D21</f>
        <v>0</v>
      </c>
    </row>
    <row r="116" spans="1:11" ht="16.5" thickBot="1">
      <c r="A116" s="49" t="s">
        <v>121</v>
      </c>
      <c r="B116" s="56" t="s">
        <v>33</v>
      </c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1:11" ht="15.75">
      <c r="A117" s="170" t="s">
        <v>34</v>
      </c>
      <c r="B117" s="171" t="s">
        <v>35</v>
      </c>
      <c r="C117" s="172"/>
      <c r="D117" s="173"/>
      <c r="E117" s="174"/>
      <c r="F117" s="173"/>
      <c r="G117" s="174"/>
      <c r="H117" s="173"/>
      <c r="I117" s="174"/>
      <c r="J117" s="173"/>
      <c r="K117" s="173"/>
    </row>
    <row r="118" spans="1:11" ht="15.75">
      <c r="A118" s="175" t="s">
        <v>36</v>
      </c>
      <c r="B118" s="56" t="s">
        <v>37</v>
      </c>
      <c r="C118" s="176"/>
      <c r="D118" s="177"/>
      <c r="E118" s="56" t="s">
        <v>38</v>
      </c>
      <c r="F118" s="177"/>
      <c r="G118" s="56" t="s">
        <v>39</v>
      </c>
      <c r="H118" s="176"/>
      <c r="I118" s="56" t="s">
        <v>40</v>
      </c>
      <c r="J118" s="176"/>
      <c r="K118" s="178" t="s">
        <v>41</v>
      </c>
    </row>
    <row r="119" spans="1:11" ht="16.5" thickBot="1">
      <c r="A119" s="179" t="s">
        <v>42</v>
      </c>
      <c r="B119" s="180" t="s">
        <v>43</v>
      </c>
      <c r="C119" s="180" t="s">
        <v>44</v>
      </c>
      <c r="D119" s="181" t="s">
        <v>45</v>
      </c>
      <c r="E119" s="182" t="s">
        <v>46</v>
      </c>
      <c r="F119" s="183"/>
      <c r="G119" s="182" t="s">
        <v>47</v>
      </c>
      <c r="H119" s="184"/>
      <c r="I119" s="182" t="s">
        <v>46</v>
      </c>
      <c r="J119" s="184"/>
      <c r="K119" s="181" t="s">
        <v>48</v>
      </c>
    </row>
    <row r="120" spans="1:11" ht="15.75">
      <c r="A120" s="185"/>
      <c r="B120" s="186"/>
      <c r="C120" s="186"/>
      <c r="D120" s="187"/>
      <c r="E120" s="188"/>
      <c r="F120" s="189"/>
      <c r="G120" s="188"/>
      <c r="H120" s="189"/>
      <c r="I120" s="188"/>
      <c r="J120" s="187"/>
      <c r="K120" s="187"/>
    </row>
    <row r="121" spans="1:11" ht="15.75">
      <c r="A121" s="190" t="s">
        <v>77</v>
      </c>
      <c r="B121" s="191"/>
      <c r="C121" s="191" t="s">
        <v>162</v>
      </c>
      <c r="D121" s="193" t="s">
        <v>86</v>
      </c>
      <c r="E121" s="194">
        <v>770717</v>
      </c>
      <c r="F121" s="195"/>
      <c r="G121" s="194">
        <v>445000</v>
      </c>
      <c r="H121" s="195"/>
      <c r="I121" s="196">
        <f>E121+G121</f>
        <v>1215717</v>
      </c>
      <c r="J121" s="197"/>
      <c r="K121" s="198"/>
    </row>
    <row r="122" spans="1:11" ht="15.75">
      <c r="A122" s="185"/>
      <c r="B122" s="199"/>
      <c r="C122" s="199"/>
      <c r="D122" s="200"/>
      <c r="E122" s="188"/>
      <c r="F122" s="201"/>
      <c r="G122" s="188"/>
      <c r="H122" s="201"/>
      <c r="I122" s="188"/>
      <c r="J122" s="200"/>
      <c r="K122" s="202"/>
    </row>
    <row r="123" spans="1:11" ht="15.75">
      <c r="A123" s="203"/>
      <c r="B123" s="191"/>
      <c r="C123" s="191" t="s">
        <v>163</v>
      </c>
      <c r="D123" s="193" t="s">
        <v>164</v>
      </c>
      <c r="E123" s="194">
        <v>106589</v>
      </c>
      <c r="F123" s="195"/>
      <c r="G123" s="194">
        <v>62000</v>
      </c>
      <c r="H123" s="195"/>
      <c r="I123" s="196">
        <f>E123+G123</f>
        <v>168589</v>
      </c>
      <c r="J123" s="197"/>
      <c r="K123" s="198"/>
    </row>
    <row r="124" spans="1:11" ht="15.75">
      <c r="A124" s="185"/>
      <c r="B124" s="199"/>
      <c r="C124" s="199"/>
      <c r="D124" s="200"/>
      <c r="E124" s="188"/>
      <c r="F124" s="201"/>
      <c r="G124" s="188"/>
      <c r="H124" s="201"/>
      <c r="I124" s="188"/>
      <c r="J124" s="200"/>
      <c r="K124" s="202"/>
    </row>
    <row r="125" spans="1:11" ht="15.75">
      <c r="A125" s="203"/>
      <c r="B125" s="191"/>
      <c r="C125" s="191" t="s">
        <v>165</v>
      </c>
      <c r="D125" s="193" t="s">
        <v>166</v>
      </c>
      <c r="E125" s="194">
        <v>508345</v>
      </c>
      <c r="F125" s="195"/>
      <c r="G125" s="194">
        <v>250000</v>
      </c>
      <c r="H125" s="195"/>
      <c r="I125" s="196">
        <f>E125+G125</f>
        <v>758345</v>
      </c>
      <c r="J125" s="197"/>
      <c r="K125" s="198"/>
    </row>
    <row r="126" spans="1:11" ht="15.75">
      <c r="A126" s="185"/>
      <c r="B126" s="199"/>
      <c r="C126" s="199"/>
      <c r="D126" s="200"/>
      <c r="E126" s="188"/>
      <c r="F126" s="201"/>
      <c r="G126" s="188"/>
      <c r="H126" s="201"/>
      <c r="I126" s="188"/>
      <c r="J126" s="200"/>
      <c r="K126" s="202"/>
    </row>
    <row r="127" spans="1:11" ht="15.75">
      <c r="A127" s="203"/>
      <c r="B127" s="191"/>
      <c r="C127" s="191" t="s">
        <v>167</v>
      </c>
      <c r="D127" s="193" t="s">
        <v>168</v>
      </c>
      <c r="E127" s="194">
        <v>118887</v>
      </c>
      <c r="F127" s="195"/>
      <c r="G127" s="194">
        <v>59000</v>
      </c>
      <c r="H127" s="195"/>
      <c r="I127" s="196">
        <f>E127+G127</f>
        <v>177887</v>
      </c>
      <c r="J127" s="197"/>
      <c r="K127" s="198"/>
    </row>
    <row r="128" spans="1:11" ht="15.75">
      <c r="A128" s="185"/>
      <c r="B128" s="199"/>
      <c r="C128" s="199"/>
      <c r="D128" s="200"/>
      <c r="E128" s="188"/>
      <c r="F128" s="201"/>
      <c r="G128" s="188"/>
      <c r="H128" s="201"/>
      <c r="I128" s="188"/>
      <c r="J128" s="200"/>
      <c r="K128" s="202"/>
    </row>
    <row r="129" spans="1:11" ht="15.75">
      <c r="A129" s="203"/>
      <c r="B129" s="191" t="s">
        <v>169</v>
      </c>
      <c r="C129" s="191"/>
      <c r="D129" s="193" t="s">
        <v>170</v>
      </c>
      <c r="E129" s="194">
        <v>1154334</v>
      </c>
      <c r="F129" s="195"/>
      <c r="G129" s="194">
        <v>-12000</v>
      </c>
      <c r="H129" s="195"/>
      <c r="I129" s="196">
        <f>E129+G129</f>
        <v>1142334</v>
      </c>
      <c r="J129" s="197"/>
      <c r="K129" s="198"/>
    </row>
    <row r="130" spans="1:11" ht="15.75">
      <c r="A130" s="185"/>
      <c r="B130" s="204"/>
      <c r="C130" s="204"/>
      <c r="D130" s="187"/>
      <c r="E130" s="188"/>
      <c r="F130" s="189"/>
      <c r="G130" s="188"/>
      <c r="H130" s="189"/>
      <c r="I130" s="188"/>
      <c r="J130" s="187"/>
      <c r="K130" s="202"/>
    </row>
    <row r="131" spans="1:11" ht="15.75">
      <c r="A131" s="203"/>
      <c r="B131" s="191"/>
      <c r="C131" s="191" t="s">
        <v>171</v>
      </c>
      <c r="D131" s="193" t="s">
        <v>172</v>
      </c>
      <c r="E131" s="194">
        <v>15000</v>
      </c>
      <c r="F131" s="195"/>
      <c r="G131" s="194">
        <v>1700</v>
      </c>
      <c r="H131" s="195"/>
      <c r="I131" s="196">
        <f>E131+G131</f>
        <v>16700</v>
      </c>
      <c r="J131" s="197"/>
      <c r="K131" s="198"/>
    </row>
    <row r="132" spans="1:11" ht="15.75">
      <c r="A132" s="185"/>
      <c r="B132" s="199"/>
      <c r="C132" s="199"/>
      <c r="D132" s="200"/>
      <c r="E132" s="188"/>
      <c r="F132" s="201"/>
      <c r="G132" s="188"/>
      <c r="H132" s="201"/>
      <c r="I132" s="188"/>
      <c r="J132" s="200"/>
      <c r="K132" s="202"/>
    </row>
    <row r="133" spans="1:11" ht="15.75">
      <c r="A133" s="203"/>
      <c r="B133" s="192"/>
      <c r="C133" s="191" t="s">
        <v>173</v>
      </c>
      <c r="D133" s="193" t="s">
        <v>174</v>
      </c>
      <c r="E133" s="194">
        <v>75000</v>
      </c>
      <c r="F133" s="195"/>
      <c r="G133" s="194">
        <v>2500</v>
      </c>
      <c r="H133" s="195"/>
      <c r="I133" s="196">
        <f>E133+G133</f>
        <v>77500</v>
      </c>
      <c r="J133" s="197"/>
      <c r="K133" s="198"/>
    </row>
    <row r="134" spans="1:11" ht="15.75">
      <c r="A134" s="185"/>
      <c r="B134" s="199"/>
      <c r="C134" s="199"/>
      <c r="D134" s="200"/>
      <c r="E134" s="188"/>
      <c r="F134" s="201"/>
      <c r="G134" s="188"/>
      <c r="H134" s="201"/>
      <c r="I134" s="188"/>
      <c r="J134" s="200"/>
      <c r="K134" s="202"/>
    </row>
    <row r="135" spans="1:11" ht="15.75">
      <c r="A135" s="203"/>
      <c r="B135" s="191" t="s">
        <v>175</v>
      </c>
      <c r="C135" s="191"/>
      <c r="D135" s="193" t="s">
        <v>176</v>
      </c>
      <c r="E135" s="194">
        <v>5500</v>
      </c>
      <c r="F135" s="195"/>
      <c r="G135" s="194">
        <v>-1000</v>
      </c>
      <c r="H135" s="195"/>
      <c r="I135" s="196">
        <f>E135+G135</f>
        <v>4500</v>
      </c>
      <c r="J135" s="197"/>
      <c r="K135" s="205"/>
    </row>
    <row r="136" spans="1:11" ht="15.75">
      <c r="A136" s="185"/>
      <c r="B136" s="199"/>
      <c r="C136" s="199"/>
      <c r="D136" s="200"/>
      <c r="E136" s="188"/>
      <c r="F136" s="201"/>
      <c r="G136" s="188"/>
      <c r="H136" s="201"/>
      <c r="I136" s="188"/>
      <c r="J136" s="200"/>
      <c r="K136" s="202"/>
    </row>
    <row r="137" spans="1:11" ht="15.75">
      <c r="A137" s="203"/>
      <c r="B137" s="192"/>
      <c r="C137" s="191" t="s">
        <v>177</v>
      </c>
      <c r="D137" s="193" t="s">
        <v>91</v>
      </c>
      <c r="E137" s="194">
        <v>10000</v>
      </c>
      <c r="F137" s="195"/>
      <c r="G137" s="194">
        <v>5400</v>
      </c>
      <c r="H137" s="195"/>
      <c r="I137" s="196">
        <f>E137+G137</f>
        <v>15400</v>
      </c>
      <c r="J137" s="197"/>
      <c r="K137" s="198"/>
    </row>
    <row r="138" spans="1:11" ht="15.75">
      <c r="A138" s="185"/>
      <c r="B138" s="206"/>
      <c r="C138" s="199"/>
      <c r="D138" s="200"/>
      <c r="E138" s="188"/>
      <c r="F138" s="201"/>
      <c r="G138" s="188"/>
      <c r="H138" s="201"/>
      <c r="I138" s="188"/>
      <c r="J138" s="200"/>
      <c r="K138" s="202"/>
    </row>
    <row r="139" spans="1:11" ht="15.75">
      <c r="A139" s="203"/>
      <c r="B139" s="191" t="s">
        <v>178</v>
      </c>
      <c r="C139" s="192"/>
      <c r="D139" s="193" t="s">
        <v>179</v>
      </c>
      <c r="E139" s="194">
        <v>4000</v>
      </c>
      <c r="F139" s="195"/>
      <c r="G139" s="194">
        <v>-4000</v>
      </c>
      <c r="H139" s="195"/>
      <c r="I139" s="196">
        <f>E139+G139</f>
        <v>0</v>
      </c>
      <c r="J139" s="197"/>
      <c r="K139" s="198"/>
    </row>
    <row r="140" spans="1:11" ht="15.75">
      <c r="A140" s="185"/>
      <c r="B140" s="199"/>
      <c r="C140" s="199"/>
      <c r="D140" s="200"/>
      <c r="E140" s="188"/>
      <c r="F140" s="201"/>
      <c r="G140" s="188"/>
      <c r="H140" s="201"/>
      <c r="I140" s="188"/>
      <c r="J140" s="200"/>
      <c r="K140" s="202"/>
    </row>
    <row r="141" spans="1:11" ht="15.75">
      <c r="A141" s="203"/>
      <c r="B141" s="191" t="s">
        <v>180</v>
      </c>
      <c r="C141" s="191"/>
      <c r="D141" s="193" t="s">
        <v>181</v>
      </c>
      <c r="E141" s="194">
        <v>139000</v>
      </c>
      <c r="F141" s="195"/>
      <c r="G141" s="194">
        <v>-26000</v>
      </c>
      <c r="H141" s="195"/>
      <c r="I141" s="196">
        <f>E141+G141</f>
        <v>113000</v>
      </c>
      <c r="J141" s="197"/>
      <c r="K141" s="198"/>
    </row>
    <row r="142" spans="1:11" ht="15.75">
      <c r="A142" s="185"/>
      <c r="B142" s="199"/>
      <c r="C142" s="199"/>
      <c r="D142" s="200"/>
      <c r="E142" s="188"/>
      <c r="F142" s="201"/>
      <c r="G142" s="188"/>
      <c r="H142" s="201"/>
      <c r="I142" s="188"/>
      <c r="J142" s="200"/>
      <c r="K142" s="202"/>
    </row>
    <row r="143" spans="1:11" ht="15.75">
      <c r="A143" s="203"/>
      <c r="B143" s="191" t="s">
        <v>182</v>
      </c>
      <c r="C143" s="192"/>
      <c r="D143" s="193" t="s">
        <v>183</v>
      </c>
      <c r="E143" s="194">
        <v>4000</v>
      </c>
      <c r="F143" s="195"/>
      <c r="G143" s="194">
        <v>-4000</v>
      </c>
      <c r="H143" s="195"/>
      <c r="I143" s="196">
        <f>E143+G143</f>
        <v>0</v>
      </c>
      <c r="J143" s="197"/>
      <c r="K143" s="198"/>
    </row>
    <row r="144" spans="1:11" ht="15.75">
      <c r="A144" s="185"/>
      <c r="B144" s="199"/>
      <c r="C144" s="199"/>
      <c r="D144" s="200"/>
      <c r="E144" s="188"/>
      <c r="F144" s="201"/>
      <c r="G144" s="188"/>
      <c r="H144" s="201"/>
      <c r="I144" s="188"/>
      <c r="J144" s="200"/>
      <c r="K144" s="202"/>
    </row>
    <row r="145" spans="1:11" ht="15.75">
      <c r="A145" s="203"/>
      <c r="B145" s="191" t="s">
        <v>184</v>
      </c>
      <c r="C145" s="192"/>
      <c r="D145" s="193" t="s">
        <v>185</v>
      </c>
      <c r="E145" s="194">
        <v>4000</v>
      </c>
      <c r="F145" s="195"/>
      <c r="G145" s="194">
        <v>-4000</v>
      </c>
      <c r="H145" s="195"/>
      <c r="I145" s="196">
        <f>E145+G145</f>
        <v>0</v>
      </c>
      <c r="J145" s="197"/>
      <c r="K145" s="198"/>
    </row>
    <row r="146" spans="1:11" ht="15.75">
      <c r="A146" s="185"/>
      <c r="B146" s="199"/>
      <c r="C146" s="199"/>
      <c r="D146" s="200"/>
      <c r="E146" s="188"/>
      <c r="F146" s="201"/>
      <c r="G146" s="188"/>
      <c r="H146" s="201"/>
      <c r="I146" s="188"/>
      <c r="J146" s="200"/>
      <c r="K146" s="202"/>
    </row>
    <row r="147" spans="1:11" ht="15.75">
      <c r="A147" s="203"/>
      <c r="B147" s="191" t="s">
        <v>186</v>
      </c>
      <c r="C147" s="192"/>
      <c r="D147" s="193" t="s">
        <v>187</v>
      </c>
      <c r="E147" s="194">
        <v>5000</v>
      </c>
      <c r="F147" s="195"/>
      <c r="G147" s="194">
        <v>-5000</v>
      </c>
      <c r="H147" s="195"/>
      <c r="I147" s="196">
        <f>E147+G147</f>
        <v>0</v>
      </c>
      <c r="J147" s="197"/>
      <c r="K147" s="198"/>
    </row>
    <row r="148" spans="1:11" ht="15.75">
      <c r="A148" s="185"/>
      <c r="B148" s="199"/>
      <c r="C148" s="199"/>
      <c r="D148" s="200"/>
      <c r="E148" s="188"/>
      <c r="F148" s="201"/>
      <c r="G148" s="188"/>
      <c r="H148" s="201"/>
      <c r="I148" s="188"/>
      <c r="J148" s="200"/>
      <c r="K148" s="202"/>
    </row>
    <row r="149" spans="1:11" ht="15.75">
      <c r="A149" s="203"/>
      <c r="B149" s="191" t="s">
        <v>188</v>
      </c>
      <c r="C149" s="192"/>
      <c r="D149" s="193" t="s">
        <v>189</v>
      </c>
      <c r="E149" s="194">
        <v>127700</v>
      </c>
      <c r="F149" s="195"/>
      <c r="G149" s="194">
        <v>-125000</v>
      </c>
      <c r="H149" s="195"/>
      <c r="I149" s="196">
        <f>E149+G149</f>
        <v>2700</v>
      </c>
      <c r="J149" s="197"/>
      <c r="K149" s="198"/>
    </row>
    <row r="150" spans="1:11" ht="15.75">
      <c r="A150" s="185"/>
      <c r="B150" s="199"/>
      <c r="C150" s="199"/>
      <c r="D150" s="200"/>
      <c r="E150" s="188"/>
      <c r="F150" s="201"/>
      <c r="G150" s="188"/>
      <c r="H150" s="201"/>
      <c r="I150" s="188"/>
      <c r="J150" s="200"/>
      <c r="K150" s="202"/>
    </row>
    <row r="151" spans="1:11" ht="15.75">
      <c r="A151" s="203"/>
      <c r="B151" s="191" t="s">
        <v>190</v>
      </c>
      <c r="C151" s="192"/>
      <c r="D151" s="193" t="s">
        <v>191</v>
      </c>
      <c r="E151" s="194">
        <v>1013578</v>
      </c>
      <c r="F151" s="195"/>
      <c r="G151" s="194">
        <v>-325000</v>
      </c>
      <c r="H151" s="195"/>
      <c r="I151" s="196">
        <f>E151+G151</f>
        <v>688578</v>
      </c>
      <c r="J151" s="197"/>
      <c r="K151" s="198"/>
    </row>
    <row r="152" spans="1:11" ht="15.75">
      <c r="A152" s="185"/>
      <c r="B152" s="199"/>
      <c r="C152" s="199"/>
      <c r="D152" s="200"/>
      <c r="E152" s="188"/>
      <c r="F152" s="201"/>
      <c r="G152" s="188"/>
      <c r="H152" s="201"/>
      <c r="I152" s="188"/>
      <c r="J152" s="200"/>
      <c r="K152" s="202"/>
    </row>
    <row r="153" spans="1:11" ht="15.75">
      <c r="A153" s="203"/>
      <c r="B153" s="191" t="s">
        <v>192</v>
      </c>
      <c r="C153" s="191"/>
      <c r="D153" s="193" t="s">
        <v>193</v>
      </c>
      <c r="E153" s="194">
        <v>91553</v>
      </c>
      <c r="F153" s="195"/>
      <c r="G153" s="194">
        <v>-88000</v>
      </c>
      <c r="H153" s="195"/>
      <c r="I153" s="196">
        <f>E153+G153</f>
        <v>3553</v>
      </c>
      <c r="J153" s="197"/>
      <c r="K153" s="198"/>
    </row>
    <row r="154" spans="1:11" ht="15.75">
      <c r="A154" s="185"/>
      <c r="B154" s="199"/>
      <c r="C154" s="199"/>
      <c r="D154" s="200"/>
      <c r="E154" s="188"/>
      <c r="F154" s="201"/>
      <c r="G154" s="188"/>
      <c r="H154" s="201"/>
      <c r="I154" s="188"/>
      <c r="J154" s="200"/>
      <c r="K154" s="202"/>
    </row>
    <row r="155" spans="1:11" ht="15.75">
      <c r="A155" s="203"/>
      <c r="B155" s="191" t="s">
        <v>194</v>
      </c>
      <c r="C155" s="192"/>
      <c r="D155" s="193" t="s">
        <v>195</v>
      </c>
      <c r="E155" s="194">
        <v>17350</v>
      </c>
      <c r="F155" s="195"/>
      <c r="G155" s="194">
        <v>-17000</v>
      </c>
      <c r="H155" s="195"/>
      <c r="I155" s="196">
        <f>E155+G155</f>
        <v>350</v>
      </c>
      <c r="J155" s="197"/>
      <c r="K155" s="198"/>
    </row>
    <row r="156" spans="1:11" ht="15.75">
      <c r="A156" s="185"/>
      <c r="B156" s="199"/>
      <c r="C156" s="199"/>
      <c r="D156" s="200"/>
      <c r="E156" s="188"/>
      <c r="F156" s="201"/>
      <c r="G156" s="188"/>
      <c r="H156" s="201"/>
      <c r="I156" s="188"/>
      <c r="J156" s="200"/>
      <c r="K156" s="202"/>
    </row>
    <row r="157" spans="1:11" ht="15.75">
      <c r="A157" s="203"/>
      <c r="B157" s="191" t="s">
        <v>196</v>
      </c>
      <c r="C157" s="192"/>
      <c r="D157" s="193" t="s">
        <v>197</v>
      </c>
      <c r="E157" s="194">
        <v>371254</v>
      </c>
      <c r="F157" s="195"/>
      <c r="G157" s="194">
        <v>-5000</v>
      </c>
      <c r="H157" s="195"/>
      <c r="I157" s="196">
        <f>E157+G157</f>
        <v>366254</v>
      </c>
      <c r="J157" s="197"/>
      <c r="K157" s="198"/>
    </row>
    <row r="158" spans="1:11" ht="15.75">
      <c r="A158" s="185"/>
      <c r="B158" s="199"/>
      <c r="C158" s="199"/>
      <c r="D158" s="200"/>
      <c r="E158" s="188"/>
      <c r="F158" s="201"/>
      <c r="G158" s="188"/>
      <c r="H158" s="201"/>
      <c r="I158" s="188"/>
      <c r="J158" s="200"/>
      <c r="K158" s="202"/>
    </row>
    <row r="159" spans="1:11" ht="15.75">
      <c r="A159" s="203"/>
      <c r="B159" s="191" t="s">
        <v>198</v>
      </c>
      <c r="C159" s="192"/>
      <c r="D159" s="193" t="s">
        <v>87</v>
      </c>
      <c r="E159" s="194">
        <v>617173</v>
      </c>
      <c r="F159" s="195"/>
      <c r="G159" s="194">
        <v>-140000</v>
      </c>
      <c r="H159" s="195"/>
      <c r="I159" s="196">
        <f>E159+G159</f>
        <v>477173</v>
      </c>
      <c r="J159" s="197"/>
      <c r="K159" s="198"/>
    </row>
    <row r="160" spans="1:11" ht="15.75">
      <c r="A160" s="185"/>
      <c r="B160" s="199"/>
      <c r="C160" s="199"/>
      <c r="D160" s="200"/>
      <c r="E160" s="188"/>
      <c r="F160" s="201"/>
      <c r="G160" s="188"/>
      <c r="H160" s="201"/>
      <c r="I160" s="188"/>
      <c r="J160" s="200"/>
      <c r="K160" s="202"/>
    </row>
    <row r="161" spans="1:11" ht="15.75">
      <c r="A161" s="203"/>
      <c r="B161" s="191" t="s">
        <v>199</v>
      </c>
      <c r="C161" s="192"/>
      <c r="D161" s="193" t="s">
        <v>200</v>
      </c>
      <c r="E161" s="194">
        <v>104250</v>
      </c>
      <c r="F161" s="195"/>
      <c r="G161" s="194">
        <v>-52000</v>
      </c>
      <c r="H161" s="195"/>
      <c r="I161" s="196">
        <f>E161+G161</f>
        <v>52250</v>
      </c>
      <c r="J161" s="197"/>
      <c r="K161" s="198"/>
    </row>
    <row r="162" spans="1:11" ht="15.75">
      <c r="A162" s="185"/>
      <c r="B162" s="199"/>
      <c r="C162" s="199"/>
      <c r="D162" s="200"/>
      <c r="E162" s="188"/>
      <c r="F162" s="201"/>
      <c r="G162" s="188"/>
      <c r="H162" s="201"/>
      <c r="I162" s="188"/>
      <c r="J162" s="200"/>
      <c r="K162" s="202"/>
    </row>
    <row r="163" spans="1:11" ht="16.5" thickBot="1">
      <c r="A163" s="207"/>
      <c r="B163" s="209" t="s">
        <v>201</v>
      </c>
      <c r="C163" s="209"/>
      <c r="D163" s="210" t="s">
        <v>149</v>
      </c>
      <c r="E163" s="211">
        <v>130242</v>
      </c>
      <c r="F163" s="212"/>
      <c r="G163" s="211">
        <v>-42000</v>
      </c>
      <c r="H163" s="212"/>
      <c r="I163" s="213">
        <f>E163+G163</f>
        <v>88242</v>
      </c>
      <c r="J163" s="214"/>
      <c r="K163" s="215"/>
    </row>
    <row r="164" spans="2:11" ht="15.75">
      <c r="B164" s="126"/>
      <c r="C164" s="126"/>
      <c r="E164" s="103"/>
      <c r="F164" s="216"/>
      <c r="G164" s="188"/>
      <c r="H164" s="189"/>
      <c r="I164" s="188"/>
      <c r="J164" s="217" t="s">
        <v>153</v>
      </c>
      <c r="K164" s="187"/>
    </row>
    <row r="165" spans="2:11" ht="16.5" thickBot="1">
      <c r="B165" s="126"/>
      <c r="C165" s="126"/>
      <c r="E165" s="108" t="s">
        <v>154</v>
      </c>
      <c r="F165" s="218"/>
      <c r="G165" s="213">
        <f>SUM(G121:G163)</f>
        <v>-24400</v>
      </c>
      <c r="H165" s="212"/>
      <c r="I165" s="188"/>
      <c r="J165" s="69" t="s">
        <v>50</v>
      </c>
      <c r="K165" s="219">
        <f>SUM(K121:K163)</f>
        <v>0</v>
      </c>
    </row>
    <row r="166" spans="2:11" ht="15.75">
      <c r="B166" s="126"/>
      <c r="C166" s="126"/>
      <c r="E166" s="103"/>
      <c r="F166" s="216"/>
      <c r="G166" s="188"/>
      <c r="H166" s="189"/>
      <c r="I166" s="188"/>
      <c r="J166" s="217" t="s">
        <v>155</v>
      </c>
      <c r="K166" s="187"/>
    </row>
    <row r="167" spans="2:11" ht="16.5" thickBot="1">
      <c r="B167" s="126"/>
      <c r="C167" s="126"/>
      <c r="E167" s="108" t="s">
        <v>156</v>
      </c>
      <c r="F167" s="218"/>
      <c r="G167" s="213">
        <f>G165+G57</f>
        <v>120100</v>
      </c>
      <c r="H167" s="212"/>
      <c r="I167" s="188"/>
      <c r="J167" s="69" t="s">
        <v>50</v>
      </c>
      <c r="K167" s="219">
        <f>K58+K165</f>
        <v>0</v>
      </c>
    </row>
    <row r="168" spans="2:3" ht="15.75">
      <c r="B168" s="126"/>
      <c r="C168" s="126"/>
    </row>
    <row r="169" spans="2:3" ht="15.75">
      <c r="B169" s="126"/>
      <c r="C169" s="126"/>
    </row>
    <row r="170" spans="2:3" ht="15.75">
      <c r="B170" s="126"/>
      <c r="C170" s="126"/>
    </row>
    <row r="171" spans="1:11" ht="15.75">
      <c r="A171" s="169"/>
      <c r="B171" s="126"/>
      <c r="C171" s="126"/>
      <c r="D171" s="131" t="s">
        <v>157</v>
      </c>
      <c r="E171" s="138"/>
      <c r="G171" s="131" t="s">
        <v>158</v>
      </c>
      <c r="I171" s="138"/>
      <c r="J171" s="147" t="s">
        <v>65</v>
      </c>
      <c r="K171" s="138"/>
    </row>
    <row r="172" spans="2:3" ht="15.75">
      <c r="B172" s="126"/>
      <c r="C172" s="126"/>
    </row>
    <row r="173" spans="1:10" ht="15.75">
      <c r="A173" s="132" t="s">
        <v>159</v>
      </c>
      <c r="B173" s="126"/>
      <c r="C173" s="126"/>
      <c r="I173" s="147" t="s">
        <v>160</v>
      </c>
      <c r="J173" s="220">
        <v>3</v>
      </c>
    </row>
    <row r="174" spans="2:3" ht="15.75">
      <c r="B174" s="126"/>
      <c r="C174" s="126"/>
    </row>
    <row r="175" spans="2:3" ht="15.75">
      <c r="B175" s="126"/>
      <c r="C175" s="126"/>
    </row>
    <row r="176" spans="2:3" ht="15.75">
      <c r="B176" s="126"/>
      <c r="C176" s="126"/>
    </row>
    <row r="177" spans="1:3" ht="15.75">
      <c r="A177" s="131" t="s">
        <v>161</v>
      </c>
      <c r="B177" s="126"/>
      <c r="C177" s="126"/>
    </row>
    <row r="178" spans="2:11" ht="15.75">
      <c r="B178" s="126"/>
      <c r="C178" s="221" t="s">
        <v>122</v>
      </c>
      <c r="D178" s="133"/>
      <c r="E178" s="133"/>
      <c r="F178" s="133"/>
      <c r="G178" s="133"/>
      <c r="H178" s="134"/>
      <c r="I178" s="135"/>
      <c r="J178" s="135"/>
      <c r="K178" s="136"/>
    </row>
    <row r="179" spans="2:11" ht="15.75">
      <c r="B179" s="126"/>
      <c r="C179" s="221" t="s">
        <v>0</v>
      </c>
      <c r="D179" s="133"/>
      <c r="E179" s="133"/>
      <c r="F179" s="133"/>
      <c r="G179" s="133"/>
      <c r="H179" s="137" t="s">
        <v>123</v>
      </c>
      <c r="I179" s="138"/>
      <c r="J179" s="238" t="s">
        <v>209</v>
      </c>
      <c r="K179" s="140"/>
    </row>
    <row r="180" spans="1:11" ht="15.75">
      <c r="A180" s="141" t="s">
        <v>2</v>
      </c>
      <c r="B180" s="126"/>
      <c r="C180" s="221" t="s">
        <v>3</v>
      </c>
      <c r="D180" s="133"/>
      <c r="E180" s="133"/>
      <c r="F180" s="133"/>
      <c r="G180" s="133"/>
      <c r="H180" s="142"/>
      <c r="K180" s="143"/>
    </row>
    <row r="181" spans="1:11" ht="15.75">
      <c r="A181" s="141" t="s">
        <v>124</v>
      </c>
      <c r="B181" s="126"/>
      <c r="C181" s="221" t="s">
        <v>6</v>
      </c>
      <c r="D181" s="133"/>
      <c r="E181" s="133"/>
      <c r="F181" s="133"/>
      <c r="G181" s="133"/>
      <c r="H181" s="137" t="s">
        <v>125</v>
      </c>
      <c r="I181" s="138"/>
      <c r="J181" s="237" t="s">
        <v>85</v>
      </c>
      <c r="K181" s="140"/>
    </row>
    <row r="182" spans="1:11" ht="15.75">
      <c r="A182" s="141" t="s">
        <v>126</v>
      </c>
      <c r="B182" s="126"/>
      <c r="C182" s="221" t="s">
        <v>9</v>
      </c>
      <c r="D182" s="133"/>
      <c r="E182" s="133"/>
      <c r="F182" s="133"/>
      <c r="G182" s="133"/>
      <c r="H182" s="144" t="s">
        <v>10</v>
      </c>
      <c r="K182" s="143"/>
    </row>
    <row r="183" spans="1:11" ht="15.75">
      <c r="A183" s="141" t="s">
        <v>127</v>
      </c>
      <c r="B183" s="126"/>
      <c r="C183" s="126"/>
      <c r="D183" s="133"/>
      <c r="E183" s="133"/>
      <c r="F183" s="133"/>
      <c r="G183" s="133"/>
      <c r="H183" s="222" t="str">
        <f>$H$5</f>
        <v>X</v>
      </c>
      <c r="I183" s="45" t="s">
        <v>128</v>
      </c>
      <c r="K183" s="143"/>
    </row>
    <row r="184" spans="1:11" ht="15.75">
      <c r="A184" s="141" t="s">
        <v>129</v>
      </c>
      <c r="B184" s="126"/>
      <c r="C184" s="221" t="s">
        <v>14</v>
      </c>
      <c r="D184" s="133"/>
      <c r="E184" s="133"/>
      <c r="F184" s="133"/>
      <c r="G184" s="133"/>
      <c r="H184" s="146"/>
      <c r="I184" s="45" t="s">
        <v>130</v>
      </c>
      <c r="K184" s="143"/>
    </row>
    <row r="185" spans="2:11" ht="15.75">
      <c r="B185" s="126"/>
      <c r="C185" s="126"/>
      <c r="H185" s="146"/>
      <c r="K185" s="143"/>
    </row>
    <row r="186" spans="2:11" ht="15.75">
      <c r="B186" s="126"/>
      <c r="C186" s="126"/>
      <c r="D186" s="147" t="s">
        <v>16</v>
      </c>
      <c r="E186" s="139" t="str">
        <f>E7</f>
        <v>2005-06</v>
      </c>
      <c r="H186" s="148"/>
      <c r="I186" s="45" t="s">
        <v>17</v>
      </c>
      <c r="K186" s="143"/>
    </row>
    <row r="187" spans="2:11" ht="15.75">
      <c r="B187" s="126"/>
      <c r="C187" s="126"/>
      <c r="H187" s="146"/>
      <c r="K187" s="143"/>
    </row>
    <row r="188" spans="1:11" ht="15.75">
      <c r="A188" s="49" t="s">
        <v>131</v>
      </c>
      <c r="B188" s="126"/>
      <c r="C188" s="126"/>
      <c r="E188" s="139" t="s">
        <v>132</v>
      </c>
      <c r="H188" s="148"/>
      <c r="I188" s="45" t="s">
        <v>133</v>
      </c>
      <c r="J188" s="149"/>
      <c r="K188" s="140"/>
    </row>
    <row r="189" spans="1:11" ht="15.75">
      <c r="A189" s="150" t="s">
        <v>134</v>
      </c>
      <c r="B189" s="223"/>
      <c r="C189" s="223"/>
      <c r="D189" s="151"/>
      <c r="H189" s="146"/>
      <c r="J189" s="152" t="s">
        <v>135</v>
      </c>
      <c r="K189" s="153"/>
    </row>
    <row r="190" spans="1:11" ht="15.75">
      <c r="A190" s="154"/>
      <c r="B190" s="126"/>
      <c r="C190" s="126"/>
      <c r="E190" s="135"/>
      <c r="F190" s="136"/>
      <c r="H190" s="146"/>
      <c r="K190" s="143"/>
    </row>
    <row r="191" spans="1:11" ht="15.75">
      <c r="A191" s="50" t="s">
        <v>20</v>
      </c>
      <c r="B191" s="224" t="str">
        <f>B13</f>
        <v>JULY 2005</v>
      </c>
      <c r="C191" s="224" t="s">
        <v>21</v>
      </c>
      <c r="D191" s="139" t="str">
        <f>D13</f>
        <v>JUNE 2006</v>
      </c>
      <c r="F191" s="143"/>
      <c r="H191" s="146"/>
      <c r="K191" s="143"/>
    </row>
    <row r="192" spans="1:11" ht="15.75">
      <c r="A192" s="156"/>
      <c r="B192" s="126"/>
      <c r="C192" s="126"/>
      <c r="F192" s="143"/>
      <c r="H192" s="157" t="s">
        <v>136</v>
      </c>
      <c r="I192" s="139" t="str">
        <f>I10</f>
        <v>OPERATIONAL</v>
      </c>
      <c r="J192" s="225"/>
      <c r="K192" s="226"/>
    </row>
    <row r="193" spans="1:11" ht="15.75">
      <c r="A193" s="50" t="s">
        <v>137</v>
      </c>
      <c r="B193" s="126"/>
      <c r="C193" s="126"/>
      <c r="D193" s="139">
        <f>D15</f>
        <v>0</v>
      </c>
      <c r="F193" s="143"/>
      <c r="H193" s="156"/>
      <c r="K193" s="143"/>
    </row>
    <row r="194" spans="1:11" ht="15.75">
      <c r="A194" s="161"/>
      <c r="B194" s="126"/>
      <c r="C194" s="126"/>
      <c r="E194" s="1"/>
      <c r="F194" s="143"/>
      <c r="H194" s="148"/>
      <c r="I194" s="45" t="s">
        <v>19</v>
      </c>
      <c r="J194" s="1"/>
      <c r="K194" s="143"/>
    </row>
    <row r="195" spans="1:11" ht="15.75">
      <c r="A195" s="50" t="s">
        <v>138</v>
      </c>
      <c r="B195" s="126"/>
      <c r="C195" s="126"/>
      <c r="D195" s="139">
        <f>D16</f>
        <v>84392296</v>
      </c>
      <c r="F195" s="143"/>
      <c r="H195" s="162"/>
      <c r="I195" s="138"/>
      <c r="J195" s="138"/>
      <c r="K195" s="140"/>
    </row>
    <row r="196" spans="1:11" ht="15.75">
      <c r="A196" s="161"/>
      <c r="B196" s="126"/>
      <c r="C196" s="126"/>
      <c r="F196" s="143"/>
      <c r="H196" s="146"/>
      <c r="K196" s="143"/>
    </row>
    <row r="197" spans="1:11" ht="15.75">
      <c r="A197" s="50" t="s">
        <v>139</v>
      </c>
      <c r="B197" s="126"/>
      <c r="C197" s="126"/>
      <c r="D197" s="139">
        <f>D17</f>
        <v>0</v>
      </c>
      <c r="F197" s="143"/>
      <c r="H197" s="163" t="s">
        <v>140</v>
      </c>
      <c r="K197" s="143"/>
    </row>
    <row r="198" spans="1:11" ht="15.75">
      <c r="A198" s="161"/>
      <c r="B198" s="126"/>
      <c r="C198" s="126"/>
      <c r="F198" s="143"/>
      <c r="H198" s="148"/>
      <c r="I198" s="164" t="s">
        <v>141</v>
      </c>
      <c r="J198" s="54" t="s">
        <v>26</v>
      </c>
      <c r="K198" s="153"/>
    </row>
    <row r="199" spans="1:11" ht="15.75">
      <c r="A199" s="144" t="s">
        <v>142</v>
      </c>
      <c r="B199" s="126"/>
      <c r="C199" s="126"/>
      <c r="D199" s="165">
        <f>SUM(D193:D197)</f>
        <v>84392296</v>
      </c>
      <c r="F199" s="143"/>
      <c r="H199" s="166"/>
      <c r="I199" s="164" t="s">
        <v>143</v>
      </c>
      <c r="K199" s="143"/>
    </row>
    <row r="200" spans="1:11" ht="15.75">
      <c r="A200" s="227"/>
      <c r="B200" s="223"/>
      <c r="C200" s="223"/>
      <c r="D200" s="138"/>
      <c r="E200" s="138"/>
      <c r="F200" s="140"/>
      <c r="H200" s="166"/>
      <c r="I200" s="164" t="s">
        <v>144</v>
      </c>
      <c r="K200" s="143"/>
    </row>
    <row r="201" spans="1:11" ht="15.75">
      <c r="A201" s="228"/>
      <c r="B201" s="126"/>
      <c r="C201" s="126"/>
      <c r="H201" s="168" t="str">
        <f>$H$19</f>
        <v>X</v>
      </c>
      <c r="I201" s="164" t="s">
        <v>145</v>
      </c>
      <c r="K201" s="143"/>
    </row>
    <row r="202" spans="1:11" ht="15.75">
      <c r="A202" s="131" t="s">
        <v>146</v>
      </c>
      <c r="B202" s="224" t="str">
        <f>B23</f>
        <v>GADSDEN </v>
      </c>
      <c r="C202" s="223"/>
      <c r="D202" s="138"/>
      <c r="H202" s="167"/>
      <c r="I202" s="138"/>
      <c r="J202" s="138"/>
      <c r="K202" s="140"/>
    </row>
    <row r="203" spans="1:3" ht="15.75">
      <c r="A203" s="229"/>
      <c r="B203" s="126"/>
      <c r="C203" s="126"/>
    </row>
    <row r="204" spans="1:7" ht="15.75">
      <c r="A204" s="131" t="s">
        <v>70</v>
      </c>
      <c r="B204" s="230" t="str">
        <f>E23</f>
        <v>LAURA GARCIA</v>
      </c>
      <c r="C204" s="223"/>
      <c r="D204" s="138"/>
      <c r="E204" s="131" t="s">
        <v>147</v>
      </c>
      <c r="F204" s="139" t="str">
        <f>J23</f>
        <v>(505) 882-6241</v>
      </c>
      <c r="G204" s="138"/>
    </row>
    <row r="205" spans="1:3" ht="15.75">
      <c r="A205" s="228"/>
      <c r="B205" s="126"/>
      <c r="C205" s="126"/>
    </row>
    <row r="206" spans="1:4" ht="15.75">
      <c r="A206" s="49" t="s">
        <v>148</v>
      </c>
      <c r="B206" s="126"/>
      <c r="C206" s="126"/>
      <c r="D206" s="139"/>
    </row>
    <row r="207" spans="2:3" ht="15.75">
      <c r="B207" s="126"/>
      <c r="C207" s="126"/>
    </row>
    <row r="208" spans="1:11" ht="16.5" thickBot="1">
      <c r="A208" s="49" t="s">
        <v>161</v>
      </c>
      <c r="B208" s="231" t="s">
        <v>33</v>
      </c>
      <c r="C208" s="126"/>
      <c r="D208" s="133"/>
      <c r="E208" s="133"/>
      <c r="F208" s="133"/>
      <c r="G208" s="133"/>
      <c r="H208" s="133"/>
      <c r="I208" s="133"/>
      <c r="J208" s="133"/>
      <c r="K208" s="133"/>
    </row>
    <row r="209" spans="1:11" ht="15.75">
      <c r="A209" s="170" t="s">
        <v>34</v>
      </c>
      <c r="B209" s="232" t="s">
        <v>35</v>
      </c>
      <c r="C209" s="233"/>
      <c r="D209" s="173"/>
      <c r="E209" s="174"/>
      <c r="F209" s="173"/>
      <c r="G209" s="174"/>
      <c r="H209" s="173"/>
      <c r="I209" s="174"/>
      <c r="J209" s="173"/>
      <c r="K209" s="173"/>
    </row>
    <row r="210" spans="1:11" ht="15.75">
      <c r="A210" s="175" t="s">
        <v>36</v>
      </c>
      <c r="B210" s="231" t="s">
        <v>37</v>
      </c>
      <c r="C210" s="234"/>
      <c r="D210" s="177"/>
      <c r="E210" s="56" t="s">
        <v>38</v>
      </c>
      <c r="F210" s="177"/>
      <c r="G210" s="56" t="s">
        <v>39</v>
      </c>
      <c r="H210" s="176"/>
      <c r="I210" s="56" t="s">
        <v>40</v>
      </c>
      <c r="J210" s="176"/>
      <c r="K210" s="178" t="s">
        <v>41</v>
      </c>
    </row>
    <row r="211" spans="1:11" ht="16.5" thickBot="1">
      <c r="A211" s="179" t="s">
        <v>42</v>
      </c>
      <c r="B211" s="180" t="s">
        <v>43</v>
      </c>
      <c r="C211" s="180" t="s">
        <v>44</v>
      </c>
      <c r="D211" s="181" t="s">
        <v>45</v>
      </c>
      <c r="E211" s="182" t="s">
        <v>46</v>
      </c>
      <c r="F211" s="183"/>
      <c r="G211" s="182" t="s">
        <v>47</v>
      </c>
      <c r="H211" s="184"/>
      <c r="I211" s="182" t="s">
        <v>46</v>
      </c>
      <c r="J211" s="184"/>
      <c r="K211" s="181" t="s">
        <v>48</v>
      </c>
    </row>
    <row r="212" spans="1:11" ht="15.75">
      <c r="A212" s="185"/>
      <c r="B212" s="204"/>
      <c r="C212" s="204"/>
      <c r="D212" s="187"/>
      <c r="E212" s="188"/>
      <c r="F212" s="189"/>
      <c r="G212" s="188"/>
      <c r="H212" s="189"/>
      <c r="I212" s="188"/>
      <c r="J212" s="189"/>
      <c r="K212" s="187"/>
    </row>
    <row r="213" spans="1:11" ht="15.75">
      <c r="A213" s="190" t="s">
        <v>77</v>
      </c>
      <c r="B213" s="191" t="s">
        <v>202</v>
      </c>
      <c r="C213" s="191"/>
      <c r="D213" s="193" t="s">
        <v>150</v>
      </c>
      <c r="E213" s="194">
        <v>15700</v>
      </c>
      <c r="F213" s="195"/>
      <c r="G213" s="194">
        <v>-10000</v>
      </c>
      <c r="H213" s="195"/>
      <c r="I213" s="196">
        <f>E213+G213</f>
        <v>5700</v>
      </c>
      <c r="J213" s="195"/>
      <c r="K213" s="198"/>
    </row>
    <row r="214" spans="1:11" ht="15.75">
      <c r="A214" s="185"/>
      <c r="B214" s="199"/>
      <c r="C214" s="199"/>
      <c r="D214" s="200"/>
      <c r="E214" s="188"/>
      <c r="F214" s="201"/>
      <c r="G214" s="188"/>
      <c r="H214" s="201"/>
      <c r="I214" s="188"/>
      <c r="J214" s="201"/>
      <c r="K214" s="202"/>
    </row>
    <row r="215" spans="1:11" ht="15.75">
      <c r="A215" s="203"/>
      <c r="B215" s="191" t="s">
        <v>203</v>
      </c>
      <c r="C215" s="192"/>
      <c r="D215" s="193" t="s">
        <v>151</v>
      </c>
      <c r="E215" s="194">
        <v>60280</v>
      </c>
      <c r="F215" s="195"/>
      <c r="G215" s="194">
        <v>-55000</v>
      </c>
      <c r="H215" s="195"/>
      <c r="I215" s="196">
        <f>E215+G215</f>
        <v>5280</v>
      </c>
      <c r="J215" s="195"/>
      <c r="K215" s="198"/>
    </row>
    <row r="216" spans="1:11" ht="15.75">
      <c r="A216" s="185"/>
      <c r="B216" s="199"/>
      <c r="C216" s="199"/>
      <c r="D216" s="200"/>
      <c r="E216" s="188"/>
      <c r="F216" s="201"/>
      <c r="G216" s="188"/>
      <c r="H216" s="201"/>
      <c r="I216" s="188"/>
      <c r="J216" s="201"/>
      <c r="K216" s="202"/>
    </row>
    <row r="217" spans="1:11" ht="15.75">
      <c r="A217" s="203"/>
      <c r="B217" s="191" t="s">
        <v>204</v>
      </c>
      <c r="C217" s="192"/>
      <c r="D217" s="193" t="s">
        <v>152</v>
      </c>
      <c r="E217" s="194">
        <v>120930</v>
      </c>
      <c r="F217" s="195"/>
      <c r="G217" s="194">
        <v>-103235</v>
      </c>
      <c r="H217" s="195"/>
      <c r="I217" s="196">
        <f>E217+G217</f>
        <v>17695</v>
      </c>
      <c r="J217" s="195"/>
      <c r="K217" s="198"/>
    </row>
    <row r="218" spans="1:11" ht="15.75">
      <c r="A218" s="185"/>
      <c r="B218" s="199"/>
      <c r="C218" s="199"/>
      <c r="D218" s="200"/>
      <c r="E218" s="188"/>
      <c r="F218" s="201"/>
      <c r="G218" s="188"/>
      <c r="H218" s="201"/>
      <c r="I218" s="188"/>
      <c r="J218" s="201"/>
      <c r="K218" s="202"/>
    </row>
    <row r="219" spans="1:11" ht="15.75">
      <c r="A219" s="203"/>
      <c r="B219" s="191"/>
      <c r="C219" s="191" t="s">
        <v>205</v>
      </c>
      <c r="D219" s="193" t="s">
        <v>206</v>
      </c>
      <c r="E219" s="194">
        <v>1067475</v>
      </c>
      <c r="F219" s="195"/>
      <c r="G219" s="194">
        <v>49000</v>
      </c>
      <c r="H219" s="195"/>
      <c r="I219" s="196">
        <f>E219+G219</f>
        <v>1116475</v>
      </c>
      <c r="J219" s="195"/>
      <c r="K219" s="198"/>
    </row>
    <row r="220" spans="1:11" ht="15.75">
      <c r="A220" s="185"/>
      <c r="B220" s="199"/>
      <c r="C220" s="199"/>
      <c r="D220" s="200"/>
      <c r="E220" s="188"/>
      <c r="F220" s="201"/>
      <c r="G220" s="188"/>
      <c r="H220" s="201"/>
      <c r="I220" s="188"/>
      <c r="J220" s="201"/>
      <c r="K220" s="202"/>
    </row>
    <row r="221" spans="1:11" ht="15.75">
      <c r="A221" s="203"/>
      <c r="B221" s="191" t="s">
        <v>207</v>
      </c>
      <c r="C221" s="192"/>
      <c r="D221" s="193" t="s">
        <v>208</v>
      </c>
      <c r="E221" s="194">
        <v>189000</v>
      </c>
      <c r="F221" s="195"/>
      <c r="G221" s="194">
        <v>-865</v>
      </c>
      <c r="H221" s="195"/>
      <c r="I221" s="196">
        <f>E221+G221</f>
        <v>188135</v>
      </c>
      <c r="J221" s="195"/>
      <c r="K221" s="198"/>
    </row>
    <row r="222" spans="1:11" ht="15.75">
      <c r="A222" s="185"/>
      <c r="B222" s="204"/>
      <c r="C222" s="204"/>
      <c r="D222" s="187"/>
      <c r="E222" s="188"/>
      <c r="F222" s="189"/>
      <c r="G222" s="188"/>
      <c r="H222" s="189"/>
      <c r="I222" s="188"/>
      <c r="J222" s="189"/>
      <c r="K222" s="202"/>
    </row>
    <row r="223" spans="1:11" ht="15.75">
      <c r="A223" s="203"/>
      <c r="B223" s="191"/>
      <c r="C223" s="192"/>
      <c r="D223" s="193"/>
      <c r="E223" s="194"/>
      <c r="F223" s="195"/>
      <c r="G223" s="194"/>
      <c r="H223" s="195"/>
      <c r="I223" s="196">
        <f>E223+G223</f>
        <v>0</v>
      </c>
      <c r="J223" s="195"/>
      <c r="K223" s="198"/>
    </row>
    <row r="224" spans="1:11" ht="15.75">
      <c r="A224" s="185"/>
      <c r="B224" s="199"/>
      <c r="C224" s="199"/>
      <c r="D224" s="200"/>
      <c r="E224" s="188"/>
      <c r="F224" s="201"/>
      <c r="G224" s="188"/>
      <c r="H224" s="201"/>
      <c r="I224" s="188"/>
      <c r="J224" s="201"/>
      <c r="K224" s="202"/>
    </row>
    <row r="225" spans="1:11" ht="15.75">
      <c r="A225" s="203"/>
      <c r="B225" s="192"/>
      <c r="C225" s="191"/>
      <c r="D225" s="193"/>
      <c r="E225" s="194"/>
      <c r="F225" s="195"/>
      <c r="G225" s="194"/>
      <c r="H225" s="195"/>
      <c r="I225" s="196">
        <f>E225+G225</f>
        <v>0</v>
      </c>
      <c r="J225" s="195"/>
      <c r="K225" s="198"/>
    </row>
    <row r="226" spans="1:11" ht="15.75">
      <c r="A226" s="185"/>
      <c r="B226" s="199"/>
      <c r="C226" s="199"/>
      <c r="D226" s="200"/>
      <c r="E226" s="188"/>
      <c r="F226" s="201"/>
      <c r="G226" s="188"/>
      <c r="H226" s="201"/>
      <c r="I226" s="188"/>
      <c r="J226" s="201"/>
      <c r="K226" s="202"/>
    </row>
    <row r="227" spans="1:11" ht="15.75">
      <c r="A227" s="203"/>
      <c r="B227" s="192"/>
      <c r="C227" s="191"/>
      <c r="D227" s="193"/>
      <c r="E227" s="194"/>
      <c r="F227" s="195"/>
      <c r="G227" s="194"/>
      <c r="H227" s="195"/>
      <c r="I227" s="196">
        <f>E227+G227</f>
        <v>0</v>
      </c>
      <c r="J227" s="195"/>
      <c r="K227" s="198"/>
    </row>
    <row r="228" spans="1:11" ht="15.75">
      <c r="A228" s="185"/>
      <c r="B228" s="199"/>
      <c r="C228" s="199"/>
      <c r="D228" s="200"/>
      <c r="E228" s="188"/>
      <c r="F228" s="201"/>
      <c r="G228" s="188"/>
      <c r="H228" s="201"/>
      <c r="I228" s="188"/>
      <c r="J228" s="201"/>
      <c r="K228" s="202"/>
    </row>
    <row r="229" spans="1:11" ht="15.75">
      <c r="A229" s="203"/>
      <c r="B229" s="191"/>
      <c r="C229" s="192"/>
      <c r="D229" s="193"/>
      <c r="E229" s="194"/>
      <c r="F229" s="195"/>
      <c r="G229" s="194"/>
      <c r="H229" s="195"/>
      <c r="I229" s="196">
        <f>E229+G229</f>
        <v>0</v>
      </c>
      <c r="J229" s="195"/>
      <c r="K229" s="198"/>
    </row>
    <row r="230" spans="1:11" ht="15.75">
      <c r="A230" s="185"/>
      <c r="B230" s="199"/>
      <c r="C230" s="199"/>
      <c r="D230" s="200"/>
      <c r="E230" s="188"/>
      <c r="F230" s="201"/>
      <c r="G230" s="188"/>
      <c r="H230" s="201"/>
      <c r="I230" s="188"/>
      <c r="J230" s="201"/>
      <c r="K230" s="202"/>
    </row>
    <row r="231" spans="1:11" ht="15.75">
      <c r="A231" s="203"/>
      <c r="B231" s="191"/>
      <c r="C231" s="192"/>
      <c r="D231" s="193"/>
      <c r="E231" s="194"/>
      <c r="F231" s="195"/>
      <c r="G231" s="194"/>
      <c r="H231" s="195"/>
      <c r="I231" s="196">
        <f>E231+G231</f>
        <v>0</v>
      </c>
      <c r="J231" s="195"/>
      <c r="K231" s="198"/>
    </row>
    <row r="232" spans="1:11" ht="15.75">
      <c r="A232" s="185"/>
      <c r="B232" s="199"/>
      <c r="C232" s="199"/>
      <c r="D232" s="200"/>
      <c r="E232" s="188"/>
      <c r="F232" s="201"/>
      <c r="G232" s="188"/>
      <c r="H232" s="201"/>
      <c r="I232" s="188"/>
      <c r="J232" s="201"/>
      <c r="K232" s="202"/>
    </row>
    <row r="233" spans="1:11" ht="15.75">
      <c r="A233" s="203"/>
      <c r="B233" s="192"/>
      <c r="C233" s="191"/>
      <c r="D233" s="193"/>
      <c r="E233" s="194"/>
      <c r="F233" s="195"/>
      <c r="G233" s="194"/>
      <c r="H233" s="195"/>
      <c r="I233" s="196">
        <f>E233+G233</f>
        <v>0</v>
      </c>
      <c r="J233" s="195"/>
      <c r="K233" s="198"/>
    </row>
    <row r="234" spans="1:11" ht="15.75">
      <c r="A234" s="185"/>
      <c r="B234" s="199"/>
      <c r="C234" s="199"/>
      <c r="D234" s="200"/>
      <c r="E234" s="188"/>
      <c r="F234" s="201"/>
      <c r="G234" s="188"/>
      <c r="H234" s="201"/>
      <c r="I234" s="188"/>
      <c r="J234" s="201"/>
      <c r="K234" s="202"/>
    </row>
    <row r="235" spans="1:11" ht="15.75">
      <c r="A235" s="203"/>
      <c r="B235" s="191"/>
      <c r="C235" s="192"/>
      <c r="D235" s="193"/>
      <c r="E235" s="194"/>
      <c r="F235" s="195"/>
      <c r="G235" s="194"/>
      <c r="H235" s="195"/>
      <c r="I235" s="196">
        <f>E235+G235</f>
        <v>0</v>
      </c>
      <c r="J235" s="195"/>
      <c r="K235" s="198"/>
    </row>
    <row r="236" spans="1:11" ht="15.75">
      <c r="A236" s="185"/>
      <c r="B236" s="199"/>
      <c r="C236" s="199"/>
      <c r="D236" s="200"/>
      <c r="E236" s="188"/>
      <c r="F236" s="201"/>
      <c r="G236" s="188"/>
      <c r="H236" s="201"/>
      <c r="I236" s="188"/>
      <c r="J236" s="201"/>
      <c r="K236" s="202"/>
    </row>
    <row r="237" spans="1:11" ht="15.75">
      <c r="A237" s="203"/>
      <c r="B237" s="191"/>
      <c r="C237" s="192"/>
      <c r="D237" s="193"/>
      <c r="E237" s="194"/>
      <c r="F237" s="195"/>
      <c r="G237" s="194"/>
      <c r="H237" s="195"/>
      <c r="I237" s="196">
        <f>E237+G237</f>
        <v>0</v>
      </c>
      <c r="J237" s="195"/>
      <c r="K237" s="198"/>
    </row>
    <row r="238" spans="1:11" ht="15.75">
      <c r="A238" s="185"/>
      <c r="B238" s="199"/>
      <c r="C238" s="199"/>
      <c r="D238" s="200"/>
      <c r="E238" s="188"/>
      <c r="F238" s="201"/>
      <c r="G238" s="188"/>
      <c r="H238" s="201"/>
      <c r="I238" s="188"/>
      <c r="J238" s="201"/>
      <c r="K238" s="202"/>
    </row>
    <row r="239" spans="1:11" ht="15.75">
      <c r="A239" s="203"/>
      <c r="B239" s="191"/>
      <c r="C239" s="191"/>
      <c r="D239" s="193"/>
      <c r="E239" s="194"/>
      <c r="F239" s="195"/>
      <c r="G239" s="194"/>
      <c r="H239" s="195"/>
      <c r="I239" s="196">
        <f>E239+G239</f>
        <v>0</v>
      </c>
      <c r="J239" s="195"/>
      <c r="K239" s="198"/>
    </row>
    <row r="240" spans="1:11" ht="15.75">
      <c r="A240" s="185"/>
      <c r="B240" s="199"/>
      <c r="C240" s="199"/>
      <c r="D240" s="200"/>
      <c r="E240" s="188"/>
      <c r="F240" s="201"/>
      <c r="G240" s="188"/>
      <c r="H240" s="201"/>
      <c r="I240" s="188"/>
      <c r="J240" s="201"/>
      <c r="K240" s="202"/>
    </row>
    <row r="241" spans="1:11" ht="15.75">
      <c r="A241" s="203"/>
      <c r="B241" s="191"/>
      <c r="C241" s="192"/>
      <c r="D241" s="193"/>
      <c r="E241" s="194"/>
      <c r="F241" s="195"/>
      <c r="G241" s="194"/>
      <c r="H241" s="195"/>
      <c r="I241" s="196">
        <f>E241+G241</f>
        <v>0</v>
      </c>
      <c r="J241" s="195"/>
      <c r="K241" s="198"/>
    </row>
    <row r="242" spans="1:11" ht="15.75">
      <c r="A242" s="185"/>
      <c r="B242" s="199"/>
      <c r="C242" s="199"/>
      <c r="D242" s="200"/>
      <c r="E242" s="188"/>
      <c r="F242" s="201"/>
      <c r="G242" s="188"/>
      <c r="H242" s="201"/>
      <c r="I242" s="188"/>
      <c r="J242" s="201"/>
      <c r="K242" s="202"/>
    </row>
    <row r="243" spans="1:11" ht="15.75">
      <c r="A243" s="203"/>
      <c r="B243" s="191"/>
      <c r="C243" s="192"/>
      <c r="D243" s="193"/>
      <c r="E243" s="194"/>
      <c r="F243" s="195"/>
      <c r="G243" s="194"/>
      <c r="H243" s="195"/>
      <c r="I243" s="196">
        <f>E243+G243</f>
        <v>0</v>
      </c>
      <c r="J243" s="195"/>
      <c r="K243" s="198"/>
    </row>
    <row r="244" spans="1:11" ht="15.75">
      <c r="A244" s="185"/>
      <c r="B244" s="199"/>
      <c r="C244" s="199"/>
      <c r="D244" s="200"/>
      <c r="E244" s="188"/>
      <c r="F244" s="201"/>
      <c r="G244" s="188"/>
      <c r="H244" s="201"/>
      <c r="I244" s="188"/>
      <c r="J244" s="201"/>
      <c r="K244" s="202"/>
    </row>
    <row r="245" spans="1:11" ht="15.75">
      <c r="A245" s="203"/>
      <c r="B245" s="191"/>
      <c r="C245" s="192"/>
      <c r="D245" s="193"/>
      <c r="E245" s="194"/>
      <c r="F245" s="195"/>
      <c r="G245" s="194"/>
      <c r="H245" s="195"/>
      <c r="I245" s="196">
        <f>E245+G245</f>
        <v>0</v>
      </c>
      <c r="J245" s="195"/>
      <c r="K245" s="198"/>
    </row>
    <row r="246" spans="1:11" ht="15.75">
      <c r="A246" s="185"/>
      <c r="B246" s="199"/>
      <c r="C246" s="199"/>
      <c r="D246" s="200"/>
      <c r="E246" s="188"/>
      <c r="F246" s="201"/>
      <c r="G246" s="188"/>
      <c r="H246" s="201"/>
      <c r="I246" s="188"/>
      <c r="J246" s="201"/>
      <c r="K246" s="202"/>
    </row>
    <row r="247" spans="1:11" ht="15.75">
      <c r="A247" s="203"/>
      <c r="B247" s="191"/>
      <c r="C247" s="192"/>
      <c r="D247" s="193"/>
      <c r="E247" s="194"/>
      <c r="F247" s="195"/>
      <c r="G247" s="194"/>
      <c r="H247" s="195"/>
      <c r="I247" s="196">
        <f>E247+G247</f>
        <v>0</v>
      </c>
      <c r="J247" s="195"/>
      <c r="K247" s="198"/>
    </row>
    <row r="248" spans="1:11" ht="15.75">
      <c r="A248" s="185"/>
      <c r="B248" s="199"/>
      <c r="C248" s="199"/>
      <c r="D248" s="200"/>
      <c r="E248" s="188"/>
      <c r="F248" s="201"/>
      <c r="G248" s="188"/>
      <c r="H248" s="201"/>
      <c r="I248" s="188"/>
      <c r="J248" s="201"/>
      <c r="K248" s="202"/>
    </row>
    <row r="249" spans="1:11" ht="15.75">
      <c r="A249" s="203"/>
      <c r="B249" s="191"/>
      <c r="C249" s="192"/>
      <c r="D249" s="193"/>
      <c r="E249" s="194"/>
      <c r="F249" s="195"/>
      <c r="G249" s="194"/>
      <c r="H249" s="195"/>
      <c r="I249" s="196">
        <f>E249+G249</f>
        <v>0</v>
      </c>
      <c r="J249" s="195"/>
      <c r="K249" s="198"/>
    </row>
    <row r="250" spans="1:11" ht="15.75">
      <c r="A250" s="185"/>
      <c r="B250" s="199"/>
      <c r="C250" s="199"/>
      <c r="D250" s="200"/>
      <c r="E250" s="188"/>
      <c r="F250" s="201"/>
      <c r="G250" s="188"/>
      <c r="H250" s="201"/>
      <c r="I250" s="188"/>
      <c r="J250" s="201"/>
      <c r="K250" s="202"/>
    </row>
    <row r="251" spans="1:11" ht="15.75">
      <c r="A251" s="203"/>
      <c r="B251" s="191"/>
      <c r="C251" s="192"/>
      <c r="D251" s="193"/>
      <c r="E251" s="194"/>
      <c r="F251" s="195"/>
      <c r="G251" s="194"/>
      <c r="H251" s="195"/>
      <c r="I251" s="196">
        <f>E251+G251</f>
        <v>0</v>
      </c>
      <c r="J251" s="195"/>
      <c r="K251" s="198"/>
    </row>
    <row r="252" spans="1:11" ht="15.75">
      <c r="A252" s="185"/>
      <c r="B252" s="199"/>
      <c r="C252" s="199"/>
      <c r="D252" s="200"/>
      <c r="E252" s="188"/>
      <c r="F252" s="201"/>
      <c r="G252" s="188"/>
      <c r="H252" s="201"/>
      <c r="I252" s="188"/>
      <c r="J252" s="201"/>
      <c r="K252" s="202"/>
    </row>
    <row r="253" spans="1:11" ht="15.75">
      <c r="A253" s="203"/>
      <c r="B253" s="191"/>
      <c r="C253" s="192"/>
      <c r="D253" s="193"/>
      <c r="E253" s="194"/>
      <c r="F253" s="195"/>
      <c r="G253" s="194"/>
      <c r="H253" s="195"/>
      <c r="I253" s="196">
        <f>E253+G253</f>
        <v>0</v>
      </c>
      <c r="J253" s="195"/>
      <c r="K253" s="198"/>
    </row>
    <row r="254" spans="1:11" ht="15.75">
      <c r="A254" s="185"/>
      <c r="B254" s="199"/>
      <c r="C254" s="199"/>
      <c r="D254" s="200"/>
      <c r="E254" s="188"/>
      <c r="F254" s="201"/>
      <c r="G254" s="188"/>
      <c r="H254" s="201"/>
      <c r="I254" s="188"/>
      <c r="J254" s="201"/>
      <c r="K254" s="202"/>
    </row>
    <row r="255" spans="1:11" ht="16.5" thickBot="1">
      <c r="A255" s="207"/>
      <c r="B255" s="208"/>
      <c r="C255" s="209"/>
      <c r="D255" s="210"/>
      <c r="E255" s="211"/>
      <c r="F255" s="212"/>
      <c r="G255" s="211"/>
      <c r="H255" s="212"/>
      <c r="I255" s="213">
        <f>E255+G255</f>
        <v>0</v>
      </c>
      <c r="J255" s="212"/>
      <c r="K255" s="215"/>
    </row>
    <row r="256" spans="2:11" ht="15.75">
      <c r="B256" s="126"/>
      <c r="C256" s="126"/>
      <c r="E256" s="103"/>
      <c r="F256" s="216"/>
      <c r="G256" s="188"/>
      <c r="H256" s="189"/>
      <c r="I256" s="188"/>
      <c r="J256" s="235" t="s">
        <v>153</v>
      </c>
      <c r="K256" s="187"/>
    </row>
    <row r="257" spans="2:11" ht="16.5" thickBot="1">
      <c r="B257" s="126"/>
      <c r="C257" s="126"/>
      <c r="E257" s="108" t="s">
        <v>154</v>
      </c>
      <c r="F257" s="218"/>
      <c r="G257" s="213">
        <f>SUM(G213:G255)</f>
        <v>-120100</v>
      </c>
      <c r="H257" s="212"/>
      <c r="I257" s="188"/>
      <c r="J257" s="236" t="s">
        <v>50</v>
      </c>
      <c r="K257" s="219">
        <f>SUM(K213:K255)</f>
        <v>0</v>
      </c>
    </row>
    <row r="258" spans="2:11" ht="15.75">
      <c r="B258" s="126"/>
      <c r="C258" s="126"/>
      <c r="E258" s="103"/>
      <c r="F258" s="216"/>
      <c r="G258" s="188"/>
      <c r="H258" s="189"/>
      <c r="I258" s="188"/>
      <c r="J258" s="235" t="s">
        <v>155</v>
      </c>
      <c r="K258" s="187"/>
    </row>
    <row r="259" spans="2:11" ht="16.5" thickBot="1">
      <c r="B259" s="126"/>
      <c r="C259" s="126"/>
      <c r="E259" s="108" t="s">
        <v>156</v>
      </c>
      <c r="F259" s="218"/>
      <c r="G259" s="213">
        <f>G57+G165+G257</f>
        <v>0</v>
      </c>
      <c r="H259" s="212"/>
      <c r="I259" s="188"/>
      <c r="J259" s="236" t="s">
        <v>50</v>
      </c>
      <c r="K259" s="219">
        <f>K58+K165+K257</f>
        <v>0</v>
      </c>
    </row>
    <row r="260" spans="2:3" ht="15.75">
      <c r="B260" s="126"/>
      <c r="C260" s="126"/>
    </row>
    <row r="261" spans="2:3" ht="15.75">
      <c r="B261" s="126"/>
      <c r="C261" s="126"/>
    </row>
    <row r="262" spans="2:3" ht="15.75">
      <c r="B262" s="126"/>
      <c r="C262" s="126"/>
    </row>
    <row r="263" spans="2:3" ht="15.75">
      <c r="B263" s="126"/>
      <c r="C263" s="126"/>
    </row>
    <row r="264" spans="2:3" ht="15.75">
      <c r="B264" s="126"/>
      <c r="C264" s="126"/>
    </row>
    <row r="265" spans="2:3" ht="15.75">
      <c r="B265" s="126"/>
      <c r="C265" s="126"/>
    </row>
    <row r="266" spans="2:3" ht="15.75">
      <c r="B266" s="126"/>
      <c r="C266" s="126"/>
    </row>
    <row r="267" spans="2:3" ht="15.75">
      <c r="B267" s="126"/>
      <c r="C267" s="126"/>
    </row>
    <row r="268" spans="2:3" ht="15.75">
      <c r="B268" s="126"/>
      <c r="C268" s="126"/>
    </row>
    <row r="269" spans="2:3" ht="15.75">
      <c r="B269" s="126"/>
      <c r="C269" s="126"/>
    </row>
    <row r="270" spans="2:3" ht="15.75">
      <c r="B270" s="126"/>
      <c r="C270" s="126"/>
    </row>
    <row r="271" spans="2:3" ht="15.75">
      <c r="B271" s="126"/>
      <c r="C271" s="126"/>
    </row>
    <row r="272" spans="2:3" ht="15.75">
      <c r="B272" s="126"/>
      <c r="C272" s="126"/>
    </row>
    <row r="273" spans="2:3" ht="15.75">
      <c r="B273" s="126"/>
      <c r="C273" s="126"/>
    </row>
    <row r="274" spans="2:3" ht="15.75">
      <c r="B274" s="126"/>
      <c r="C274" s="126"/>
    </row>
    <row r="275" spans="2:3" ht="15.75">
      <c r="B275" s="126"/>
      <c r="C275" s="126"/>
    </row>
    <row r="276" spans="2:3" ht="15.75">
      <c r="B276" s="126"/>
      <c r="C276" s="126"/>
    </row>
    <row r="277" spans="2:3" ht="15.75">
      <c r="B277" s="126"/>
      <c r="C277" s="126"/>
    </row>
    <row r="278" spans="2:3" ht="15.75">
      <c r="B278" s="126"/>
      <c r="C278" s="126"/>
    </row>
    <row r="279" spans="2:3" ht="15.75">
      <c r="B279" s="126"/>
      <c r="C279" s="126"/>
    </row>
    <row r="280" spans="2:3" ht="15.75">
      <c r="B280" s="126"/>
      <c r="C280" s="126"/>
    </row>
    <row r="281" spans="2:3" ht="15.75">
      <c r="B281" s="126"/>
      <c r="C281" s="126"/>
    </row>
    <row r="282" spans="2:3" ht="15.75">
      <c r="B282" s="126"/>
      <c r="C282" s="126"/>
    </row>
    <row r="283" spans="2:3" ht="15.75">
      <c r="B283" s="126"/>
      <c r="C283" s="126"/>
    </row>
    <row r="284" spans="2:3" ht="15.75">
      <c r="B284" s="126"/>
      <c r="C284" s="126"/>
    </row>
    <row r="285" spans="2:3" ht="15.75">
      <c r="B285" s="126"/>
      <c r="C285" s="126"/>
    </row>
    <row r="286" spans="2:3" ht="15.75">
      <c r="B286" s="126"/>
      <c r="C286" s="126"/>
    </row>
    <row r="287" spans="2:3" ht="15.75">
      <c r="B287" s="126"/>
      <c r="C287" s="126"/>
    </row>
    <row r="288" spans="2:3" ht="15.75">
      <c r="B288" s="126"/>
      <c r="C288" s="126"/>
    </row>
    <row r="289" spans="2:3" ht="15.75">
      <c r="B289" s="126"/>
      <c r="C289" s="126"/>
    </row>
    <row r="290" spans="2:3" ht="15.75">
      <c r="B290" s="126"/>
      <c r="C290" s="126"/>
    </row>
    <row r="291" spans="2:3" ht="15.75">
      <c r="B291" s="126"/>
      <c r="C291" s="126"/>
    </row>
    <row r="292" spans="2:3" ht="15.75">
      <c r="B292" s="126"/>
      <c r="C292" s="126"/>
    </row>
    <row r="293" spans="2:3" ht="15.75">
      <c r="B293" s="126"/>
      <c r="C293" s="126"/>
    </row>
    <row r="294" spans="2:3" ht="15.75">
      <c r="B294" s="126"/>
      <c r="C294" s="126"/>
    </row>
    <row r="295" spans="2:3" ht="15.75">
      <c r="B295" s="126"/>
      <c r="C295" s="126"/>
    </row>
    <row r="296" spans="2:3" ht="15.75">
      <c r="B296" s="126"/>
      <c r="C296" s="126"/>
    </row>
    <row r="297" spans="2:3" ht="15.75">
      <c r="B297" s="126"/>
      <c r="C297" s="126"/>
    </row>
    <row r="298" spans="2:3" ht="15.75">
      <c r="B298" s="126"/>
      <c r="C298" s="126"/>
    </row>
    <row r="299" spans="2:3" ht="15.75">
      <c r="B299" s="126"/>
      <c r="C299" s="126"/>
    </row>
    <row r="300" spans="2:3" ht="15.75">
      <c r="B300" s="126"/>
      <c r="C300" s="126"/>
    </row>
    <row r="301" spans="2:3" ht="15.75">
      <c r="B301" s="126"/>
      <c r="C301" s="126"/>
    </row>
    <row r="302" spans="2:3" ht="15.75">
      <c r="B302" s="126"/>
      <c r="C302" s="126"/>
    </row>
    <row r="303" spans="2:3" ht="15.75">
      <c r="B303" s="126"/>
      <c r="C303" s="126"/>
    </row>
    <row r="304" spans="2:3" ht="15.75">
      <c r="B304" s="126"/>
      <c r="C304" s="126"/>
    </row>
    <row r="305" spans="2:3" ht="15.75">
      <c r="B305" s="126"/>
      <c r="C305" s="126"/>
    </row>
    <row r="306" spans="2:3" ht="15.75">
      <c r="B306" s="126"/>
      <c r="C306" s="126"/>
    </row>
    <row r="307" spans="2:3" ht="15.75">
      <c r="B307" s="126"/>
      <c r="C307" s="126"/>
    </row>
    <row r="308" spans="2:3" ht="15.75">
      <c r="B308" s="126"/>
      <c r="C308" s="126"/>
    </row>
    <row r="309" spans="2:3" ht="15.75">
      <c r="B309" s="126"/>
      <c r="C309" s="126"/>
    </row>
    <row r="310" spans="2:3" ht="15.75">
      <c r="B310" s="126"/>
      <c r="C310" s="126"/>
    </row>
    <row r="311" spans="2:3" ht="15.75">
      <c r="B311" s="126"/>
      <c r="C311" s="126"/>
    </row>
    <row r="312" spans="2:3" ht="15.75">
      <c r="B312" s="126"/>
      <c r="C312" s="126"/>
    </row>
    <row r="313" spans="2:3" ht="15.75">
      <c r="B313" s="126"/>
      <c r="C313" s="126"/>
    </row>
    <row r="314" spans="2:3" ht="15.75">
      <c r="B314" s="126"/>
      <c r="C314" s="126"/>
    </row>
    <row r="315" spans="2:3" ht="15.75">
      <c r="B315" s="126"/>
      <c r="C315" s="126"/>
    </row>
    <row r="316" spans="2:3" ht="15.75">
      <c r="B316" s="126"/>
      <c r="C316" s="126"/>
    </row>
    <row r="317" spans="2:3" ht="15.75">
      <c r="B317" s="126"/>
      <c r="C317" s="126"/>
    </row>
    <row r="318" spans="2:3" ht="15.75">
      <c r="B318" s="126"/>
      <c r="C318" s="126"/>
    </row>
    <row r="319" spans="2:3" ht="15.75">
      <c r="B319" s="126"/>
      <c r="C319" s="126"/>
    </row>
    <row r="320" spans="2:3" ht="15.75">
      <c r="B320" s="126"/>
      <c r="C320" s="126"/>
    </row>
    <row r="321" spans="2:3" ht="15.75">
      <c r="B321" s="126"/>
      <c r="C321" s="126"/>
    </row>
    <row r="322" spans="2:3" ht="15.75">
      <c r="B322" s="126"/>
      <c r="C322" s="126"/>
    </row>
    <row r="323" spans="2:3" ht="15.75">
      <c r="B323" s="126"/>
      <c r="C323" s="126"/>
    </row>
    <row r="324" spans="2:3" ht="15.75">
      <c r="B324" s="126"/>
      <c r="C324" s="126"/>
    </row>
    <row r="325" spans="2:3" ht="15.75">
      <c r="B325" s="126"/>
      <c r="C325" s="126"/>
    </row>
    <row r="326" spans="2:3" ht="15.75">
      <c r="B326" s="126"/>
      <c r="C326" s="126"/>
    </row>
    <row r="327" spans="2:3" ht="15.75">
      <c r="B327" s="126"/>
      <c r="C327" s="126"/>
    </row>
    <row r="328" spans="2:3" ht="15.75">
      <c r="B328" s="126"/>
      <c r="C328" s="126"/>
    </row>
    <row r="329" spans="2:3" ht="15.75">
      <c r="B329" s="126"/>
      <c r="C329" s="126"/>
    </row>
    <row r="330" spans="2:3" ht="15.75">
      <c r="B330" s="126"/>
      <c r="C330" s="126"/>
    </row>
    <row r="331" spans="2:3" ht="15.75">
      <c r="B331" s="126"/>
      <c r="C331" s="126"/>
    </row>
    <row r="332" spans="2:3" ht="15.75">
      <c r="B332" s="126"/>
      <c r="C332" s="126"/>
    </row>
    <row r="333" spans="2:3" ht="15.75">
      <c r="B333" s="126"/>
      <c r="C333" s="126"/>
    </row>
    <row r="334" spans="2:3" ht="15.75">
      <c r="B334" s="126"/>
      <c r="C334" s="126"/>
    </row>
    <row r="335" spans="2:3" ht="15.75">
      <c r="B335" s="126"/>
      <c r="C335" s="126"/>
    </row>
    <row r="336" spans="2:3" ht="15.75">
      <c r="B336" s="126"/>
      <c r="C336" s="126"/>
    </row>
    <row r="337" spans="2:3" ht="15.75">
      <c r="B337" s="126"/>
      <c r="C337" s="126"/>
    </row>
    <row r="338" spans="2:3" ht="15.75">
      <c r="B338" s="126"/>
      <c r="C338" s="126"/>
    </row>
    <row r="339" spans="2:3" ht="15.75">
      <c r="B339" s="126"/>
      <c r="C339" s="126"/>
    </row>
    <row r="340" spans="2:3" ht="15.75">
      <c r="B340" s="126"/>
      <c r="C340" s="126"/>
    </row>
    <row r="341" spans="2:3" ht="15.75">
      <c r="B341" s="126"/>
      <c r="C341" s="126"/>
    </row>
    <row r="342" spans="2:3" ht="15.75">
      <c r="B342" s="126"/>
      <c r="C342" s="126"/>
    </row>
    <row r="343" spans="2:3" ht="15.75">
      <c r="B343" s="126"/>
      <c r="C343" s="126"/>
    </row>
    <row r="344" spans="2:3" ht="15.75">
      <c r="B344" s="126"/>
      <c r="C344" s="126"/>
    </row>
    <row r="345" spans="2:3" ht="15.75">
      <c r="B345" s="126"/>
      <c r="C345" s="126"/>
    </row>
    <row r="346" spans="2:3" ht="15.75">
      <c r="B346" s="126"/>
      <c r="C346" s="126"/>
    </row>
    <row r="347" spans="2:3" ht="15.75">
      <c r="B347" s="126"/>
      <c r="C347" s="126"/>
    </row>
    <row r="348" spans="2:3" ht="15.75">
      <c r="B348" s="126"/>
      <c r="C348" s="126"/>
    </row>
    <row r="349" spans="2:3" ht="15.75">
      <c r="B349" s="126"/>
      <c r="C349" s="126"/>
    </row>
    <row r="350" spans="2:3" ht="15.75">
      <c r="B350" s="126"/>
      <c r="C350" s="126"/>
    </row>
    <row r="351" spans="2:3" ht="15.75">
      <c r="B351" s="126"/>
      <c r="C351" s="126"/>
    </row>
    <row r="352" spans="2:3" ht="15.75">
      <c r="B352" s="126"/>
      <c r="C352" s="126"/>
    </row>
    <row r="353" spans="2:3" ht="15.75">
      <c r="B353" s="126"/>
      <c r="C353" s="126"/>
    </row>
    <row r="354" spans="2:3" ht="15.75">
      <c r="B354" s="126"/>
      <c r="C354" s="126"/>
    </row>
    <row r="355" spans="2:3" ht="15.75">
      <c r="B355" s="126"/>
      <c r="C355" s="126"/>
    </row>
    <row r="356" spans="2:3" ht="15.75">
      <c r="B356" s="126"/>
      <c r="C356" s="126"/>
    </row>
    <row r="357" spans="2:3" ht="15.75">
      <c r="B357" s="126"/>
      <c r="C357" s="126"/>
    </row>
    <row r="358" spans="2:3" ht="15.75">
      <c r="B358" s="126"/>
      <c r="C358" s="126"/>
    </row>
    <row r="359" spans="2:3" ht="15.75">
      <c r="B359" s="126"/>
      <c r="C359" s="126"/>
    </row>
    <row r="360" spans="2:3" ht="15.75">
      <c r="B360" s="126"/>
      <c r="C360" s="126"/>
    </row>
    <row r="361" spans="2:3" ht="15.75">
      <c r="B361" s="126"/>
      <c r="C361" s="126"/>
    </row>
    <row r="362" spans="2:3" ht="15.75">
      <c r="B362" s="126"/>
      <c r="C362" s="126"/>
    </row>
    <row r="363" spans="2:3" ht="15.75">
      <c r="B363" s="126"/>
      <c r="C363" s="126"/>
    </row>
    <row r="364" spans="2:3" ht="15.75">
      <c r="B364" s="126"/>
      <c r="C364" s="126"/>
    </row>
    <row r="365" spans="2:3" ht="15.75">
      <c r="B365" s="126"/>
      <c r="C365" s="126"/>
    </row>
    <row r="366" spans="2:3" ht="15.75">
      <c r="B366" s="126"/>
      <c r="C366" s="126"/>
    </row>
    <row r="367" spans="2:3" ht="15.75">
      <c r="B367" s="126"/>
      <c r="C367" s="126"/>
    </row>
    <row r="368" spans="2:3" ht="15.75">
      <c r="B368" s="126"/>
      <c r="C368" s="126"/>
    </row>
    <row r="369" spans="2:3" ht="15.75">
      <c r="B369" s="126"/>
      <c r="C369" s="126"/>
    </row>
    <row r="370" spans="2:3" ht="15.75">
      <c r="B370" s="126"/>
      <c r="C370" s="126"/>
    </row>
    <row r="371" spans="2:3" ht="15.75">
      <c r="B371" s="126"/>
      <c r="C371" s="126"/>
    </row>
    <row r="372" spans="2:3" ht="15.75">
      <c r="B372" s="126"/>
      <c r="C372" s="126"/>
    </row>
    <row r="373" spans="2:3" ht="15.75">
      <c r="B373" s="126"/>
      <c r="C373" s="126"/>
    </row>
    <row r="374" spans="2:3" ht="15.75">
      <c r="B374" s="126"/>
      <c r="C374" s="126"/>
    </row>
    <row r="375" spans="2:3" ht="15.75">
      <c r="B375" s="126"/>
      <c r="C375" s="126"/>
    </row>
    <row r="376" spans="2:3" ht="15.75">
      <c r="B376" s="126"/>
      <c r="C376" s="126"/>
    </row>
    <row r="377" spans="2:3" ht="15.75">
      <c r="B377" s="126"/>
      <c r="C377" s="126"/>
    </row>
    <row r="378" spans="2:3" ht="15.75">
      <c r="B378" s="126"/>
      <c r="C378" s="126"/>
    </row>
    <row r="379" spans="2:3" ht="15.75">
      <c r="B379" s="126"/>
      <c r="C379" s="126"/>
    </row>
    <row r="380" spans="2:3" ht="15.75">
      <c r="B380" s="126"/>
      <c r="C380" s="126"/>
    </row>
    <row r="381" spans="2:3" ht="15.75">
      <c r="B381" s="126"/>
      <c r="C381" s="126"/>
    </row>
    <row r="382" spans="2:3" ht="15.75">
      <c r="B382" s="126"/>
      <c r="C382" s="126"/>
    </row>
    <row r="383" spans="2:3" ht="15.75">
      <c r="B383" s="126"/>
      <c r="C383" s="126"/>
    </row>
    <row r="384" spans="2:3" ht="15.75">
      <c r="B384" s="126"/>
      <c r="C384" s="126"/>
    </row>
    <row r="385" spans="2:3" ht="15.75">
      <c r="B385" s="126"/>
      <c r="C385" s="126"/>
    </row>
    <row r="386" spans="2:3" ht="15.75">
      <c r="B386" s="126"/>
      <c r="C386" s="126"/>
    </row>
    <row r="387" spans="2:3" ht="15.75">
      <c r="B387" s="126"/>
      <c r="C387" s="126"/>
    </row>
    <row r="388" spans="2:3" ht="15.75">
      <c r="B388" s="126"/>
      <c r="C388" s="126"/>
    </row>
    <row r="389" spans="2:3" ht="15.75">
      <c r="B389" s="126"/>
      <c r="C389" s="126"/>
    </row>
    <row r="390" spans="2:3" ht="15.75">
      <c r="B390" s="126"/>
      <c r="C390" s="126"/>
    </row>
    <row r="391" spans="2:3" ht="15.75">
      <c r="B391" s="126"/>
      <c r="C391" s="126"/>
    </row>
    <row r="392" spans="2:3" ht="15.75">
      <c r="B392" s="126"/>
      <c r="C392" s="126"/>
    </row>
    <row r="393" spans="2:3" ht="15.75">
      <c r="B393" s="126"/>
      <c r="C393" s="126"/>
    </row>
    <row r="394" spans="2:3" ht="15.75">
      <c r="B394" s="126"/>
      <c r="C394" s="126"/>
    </row>
    <row r="395" spans="2:3" ht="15.75">
      <c r="B395" s="126"/>
      <c r="C395" s="126"/>
    </row>
    <row r="396" spans="2:3" ht="15.75">
      <c r="B396" s="126"/>
      <c r="C396" s="126"/>
    </row>
    <row r="397" spans="2:3" ht="15.75">
      <c r="B397" s="126"/>
      <c r="C397" s="126"/>
    </row>
    <row r="398" spans="2:3" ht="15.75">
      <c r="B398" s="126"/>
      <c r="C398" s="126"/>
    </row>
    <row r="399" spans="2:3" ht="15.75">
      <c r="B399" s="126"/>
      <c r="C399" s="126"/>
    </row>
    <row r="400" spans="2:3" ht="15.75">
      <c r="B400" s="126"/>
      <c r="C400" s="126"/>
    </row>
    <row r="401" spans="2:3" ht="15.75">
      <c r="B401" s="126"/>
      <c r="C401" s="126"/>
    </row>
    <row r="402" spans="2:3" ht="15.75">
      <c r="B402" s="126"/>
      <c r="C402" s="126"/>
    </row>
    <row r="403" spans="2:3" ht="15.75">
      <c r="B403" s="126"/>
      <c r="C403" s="126"/>
    </row>
    <row r="404" spans="2:3" ht="15.75">
      <c r="B404" s="126"/>
      <c r="C404" s="126"/>
    </row>
    <row r="405" spans="2:3" ht="15.75">
      <c r="B405" s="126"/>
      <c r="C405" s="126"/>
    </row>
    <row r="406" spans="2:3" ht="15.75">
      <c r="B406" s="126"/>
      <c r="C406" s="126"/>
    </row>
    <row r="407" spans="2:3" ht="15.75">
      <c r="B407" s="126"/>
      <c r="C407" s="126"/>
    </row>
    <row r="408" spans="2:3" ht="15.75">
      <c r="B408" s="126"/>
      <c r="C408" s="126"/>
    </row>
    <row r="409" spans="2:3" ht="15.75">
      <c r="B409" s="126"/>
      <c r="C409" s="126"/>
    </row>
    <row r="410" spans="2:3" ht="15.75">
      <c r="B410" s="126"/>
      <c r="C410" s="126"/>
    </row>
    <row r="411" spans="2:3" ht="15.75">
      <c r="B411" s="126"/>
      <c r="C411" s="126"/>
    </row>
    <row r="412" spans="2:3" ht="15.75">
      <c r="B412" s="126"/>
      <c r="C412" s="126"/>
    </row>
    <row r="413" spans="2:3" ht="15.75">
      <c r="B413" s="126"/>
      <c r="C413" s="126"/>
    </row>
    <row r="414" spans="2:3" ht="15.75">
      <c r="B414" s="126"/>
      <c r="C414" s="126"/>
    </row>
    <row r="415" spans="2:3" ht="15.75">
      <c r="B415" s="126"/>
      <c r="C415" s="126"/>
    </row>
    <row r="416" spans="2:3" ht="15.75">
      <c r="B416" s="126"/>
      <c r="C416" s="126"/>
    </row>
    <row r="417" spans="2:3" ht="15.75">
      <c r="B417" s="126"/>
      <c r="C417" s="126"/>
    </row>
    <row r="418" spans="2:3" ht="15.75">
      <c r="B418" s="126"/>
      <c r="C418" s="126"/>
    </row>
    <row r="419" spans="2:3" ht="15.75">
      <c r="B419" s="126"/>
      <c r="C419" s="126"/>
    </row>
    <row r="420" spans="2:3" ht="15.75">
      <c r="B420" s="126"/>
      <c r="C420" s="126"/>
    </row>
    <row r="421" spans="2:3" ht="15.75">
      <c r="B421" s="126"/>
      <c r="C421" s="126"/>
    </row>
    <row r="422" spans="2:3" ht="15.75">
      <c r="B422" s="126"/>
      <c r="C422" s="126"/>
    </row>
    <row r="423" spans="2:3" ht="15.75">
      <c r="B423" s="126"/>
      <c r="C423" s="126"/>
    </row>
    <row r="424" spans="2:3" ht="15.75">
      <c r="B424" s="126"/>
      <c r="C424" s="126"/>
    </row>
    <row r="425" spans="2:3" ht="15.75">
      <c r="B425" s="126"/>
      <c r="C425" s="126"/>
    </row>
    <row r="426" spans="2:3" ht="15.75">
      <c r="B426" s="126"/>
      <c r="C426" s="126"/>
    </row>
    <row r="427" spans="2:3" ht="15.75">
      <c r="B427" s="126"/>
      <c r="C427" s="126"/>
    </row>
    <row r="428" spans="2:3" ht="15.75">
      <c r="B428" s="126"/>
      <c r="C428" s="126"/>
    </row>
    <row r="429" spans="2:3" ht="15.75">
      <c r="B429" s="126"/>
      <c r="C429" s="126"/>
    </row>
    <row r="430" spans="2:3" ht="15.75">
      <c r="B430" s="126"/>
      <c r="C430" s="126"/>
    </row>
    <row r="431" spans="2:3" ht="15.75">
      <c r="B431" s="126"/>
      <c r="C431" s="126"/>
    </row>
    <row r="432" spans="2:3" ht="15.75">
      <c r="B432" s="126"/>
      <c r="C432" s="126"/>
    </row>
    <row r="433" spans="2:3" ht="15.75">
      <c r="B433" s="126"/>
      <c r="C433" s="126"/>
    </row>
    <row r="434" spans="2:3" ht="15.75">
      <c r="B434" s="126"/>
      <c r="C434" s="126"/>
    </row>
    <row r="435" spans="2:3" ht="15.75">
      <c r="B435" s="126"/>
      <c r="C435" s="126"/>
    </row>
    <row r="436" spans="2:3" ht="15.75">
      <c r="B436" s="126"/>
      <c r="C436" s="126"/>
    </row>
    <row r="437" spans="2:3" ht="15.75">
      <c r="B437" s="126"/>
      <c r="C437" s="126"/>
    </row>
    <row r="438" spans="2:3" ht="15.75">
      <c r="B438" s="126"/>
      <c r="C438" s="126"/>
    </row>
    <row r="439" spans="2:3" ht="15.75">
      <c r="B439" s="126"/>
      <c r="C439" s="126"/>
    </row>
    <row r="440" spans="2:3" ht="15.75">
      <c r="B440" s="126"/>
      <c r="C440" s="126"/>
    </row>
    <row r="441" spans="2:3" ht="15.75">
      <c r="B441" s="126"/>
      <c r="C441" s="126"/>
    </row>
    <row r="442" spans="2:3" ht="15.75">
      <c r="B442" s="126"/>
      <c r="C442" s="126"/>
    </row>
    <row r="443" spans="2:3" ht="15.75">
      <c r="B443" s="126"/>
      <c r="C443" s="126"/>
    </row>
    <row r="444" spans="2:3" ht="15.75">
      <c r="B444" s="126"/>
      <c r="C444" s="126"/>
    </row>
    <row r="445" spans="2:3" ht="15.75">
      <c r="B445" s="126"/>
      <c r="C445" s="126"/>
    </row>
    <row r="446" spans="2:3" ht="15.75">
      <c r="B446" s="126"/>
      <c r="C446" s="126"/>
    </row>
    <row r="447" spans="2:3" ht="15.75">
      <c r="B447" s="126"/>
      <c r="C447" s="126"/>
    </row>
    <row r="448" spans="2:3" ht="15.75">
      <c r="B448" s="126"/>
      <c r="C448" s="126"/>
    </row>
    <row r="449" spans="2:3" ht="15.75">
      <c r="B449" s="126"/>
      <c r="C449" s="126"/>
    </row>
    <row r="450" spans="2:3" ht="15.75">
      <c r="B450" s="126"/>
      <c r="C450" s="126"/>
    </row>
    <row r="451" spans="2:3" ht="15.75">
      <c r="B451" s="126"/>
      <c r="C451" s="126"/>
    </row>
    <row r="452" spans="2:3" ht="15.75">
      <c r="B452" s="126"/>
      <c r="C452" s="126"/>
    </row>
    <row r="453" spans="2:3" ht="15.75">
      <c r="B453" s="126"/>
      <c r="C453" s="126"/>
    </row>
    <row r="454" spans="2:3" ht="15.75">
      <c r="B454" s="126"/>
      <c r="C454" s="126"/>
    </row>
    <row r="455" spans="2:3" ht="15.75">
      <c r="B455" s="126"/>
      <c r="C455" s="126"/>
    </row>
    <row r="456" spans="2:3" ht="15.75">
      <c r="B456" s="126"/>
      <c r="C456" s="126"/>
    </row>
    <row r="457" spans="2:3" ht="15.75">
      <c r="B457" s="126"/>
      <c r="C457" s="126"/>
    </row>
    <row r="458" spans="2:3" ht="15.75">
      <c r="B458" s="126"/>
      <c r="C458" s="126"/>
    </row>
    <row r="459" spans="2:3" ht="15.75">
      <c r="B459" s="126"/>
      <c r="C459" s="126"/>
    </row>
    <row r="460" spans="2:3" ht="15.75">
      <c r="B460" s="126"/>
      <c r="C460" s="126"/>
    </row>
    <row r="461" spans="2:3" ht="15.75">
      <c r="B461" s="126"/>
      <c r="C461" s="126"/>
    </row>
    <row r="462" spans="2:3" ht="15.75">
      <c r="B462" s="126"/>
      <c r="C462" s="126"/>
    </row>
    <row r="463" spans="2:3" ht="15.75">
      <c r="B463" s="126"/>
      <c r="C463" s="126"/>
    </row>
    <row r="464" spans="2:3" ht="15.75">
      <c r="B464" s="126"/>
      <c r="C464" s="126"/>
    </row>
    <row r="465" spans="2:3" ht="15.75">
      <c r="B465" s="126"/>
      <c r="C465" s="126"/>
    </row>
    <row r="466" spans="2:3" ht="15.75">
      <c r="B466" s="126"/>
      <c r="C466" s="126"/>
    </row>
    <row r="467" spans="2:3" ht="15.75">
      <c r="B467" s="126"/>
      <c r="C467" s="126"/>
    </row>
    <row r="468" spans="2:3" ht="15.75">
      <c r="B468" s="126"/>
      <c r="C468" s="126"/>
    </row>
    <row r="469" spans="2:3" ht="15.75">
      <c r="B469" s="126"/>
      <c r="C469" s="126"/>
    </row>
    <row r="470" spans="2:3" ht="15.75">
      <c r="B470" s="126"/>
      <c r="C470" s="126"/>
    </row>
    <row r="471" spans="2:3" ht="15.75">
      <c r="B471" s="126"/>
      <c r="C471" s="126"/>
    </row>
    <row r="472" spans="2:3" ht="15.75">
      <c r="B472" s="126"/>
      <c r="C472" s="126"/>
    </row>
    <row r="473" spans="2:3" ht="15.75">
      <c r="B473" s="126"/>
      <c r="C473" s="126"/>
    </row>
    <row r="474" spans="2:3" ht="15.75">
      <c r="B474" s="126"/>
      <c r="C474" s="126"/>
    </row>
    <row r="475" spans="2:3" ht="15.75">
      <c r="B475" s="126"/>
      <c r="C475" s="126"/>
    </row>
    <row r="476" spans="2:3" ht="15.75">
      <c r="B476" s="126"/>
      <c r="C476" s="126"/>
    </row>
    <row r="477" spans="2:3" ht="15.75">
      <c r="B477" s="126"/>
      <c r="C477" s="126"/>
    </row>
    <row r="478" spans="2:3" ht="15.75">
      <c r="B478" s="126"/>
      <c r="C478" s="126"/>
    </row>
    <row r="479" spans="2:3" ht="15.75">
      <c r="B479" s="126"/>
      <c r="C479" s="126"/>
    </row>
    <row r="480" spans="2:3" ht="15.75">
      <c r="B480" s="126"/>
      <c r="C480" s="126"/>
    </row>
    <row r="481" spans="2:3" ht="15.75">
      <c r="B481" s="126"/>
      <c r="C481" s="126"/>
    </row>
    <row r="482" spans="2:3" ht="15.75">
      <c r="B482" s="126"/>
      <c r="C482" s="126"/>
    </row>
    <row r="483" spans="2:3" ht="15.75">
      <c r="B483" s="126"/>
      <c r="C483" s="126"/>
    </row>
    <row r="484" spans="2:3" ht="15.75">
      <c r="B484" s="126"/>
      <c r="C484" s="126"/>
    </row>
    <row r="485" spans="2:3" ht="15.75">
      <c r="B485" s="126"/>
      <c r="C485" s="126"/>
    </row>
    <row r="486" spans="2:3" ht="15.75">
      <c r="B486" s="126"/>
      <c r="C486" s="126"/>
    </row>
    <row r="487" spans="2:3" ht="15.75">
      <c r="B487" s="126"/>
      <c r="C487" s="126"/>
    </row>
    <row r="488" spans="2:3" ht="15.75">
      <c r="B488" s="126"/>
      <c r="C488" s="126"/>
    </row>
    <row r="489" spans="2:3" ht="15.75">
      <c r="B489" s="126"/>
      <c r="C489" s="126"/>
    </row>
    <row r="490" spans="2:3" ht="15.75">
      <c r="B490" s="126"/>
      <c r="C490" s="126"/>
    </row>
    <row r="491" spans="2:3" ht="15.75">
      <c r="B491" s="126"/>
      <c r="C491" s="126"/>
    </row>
    <row r="492" spans="2:3" ht="15.75">
      <c r="B492" s="126"/>
      <c r="C492" s="126"/>
    </row>
    <row r="493" spans="2:3" ht="15.75">
      <c r="B493" s="126"/>
      <c r="C493" s="126"/>
    </row>
    <row r="494" spans="2:3" ht="15.75">
      <c r="B494" s="126"/>
      <c r="C494" s="126"/>
    </row>
    <row r="495" spans="2:3" ht="15.75">
      <c r="B495" s="126"/>
      <c r="C495" s="126"/>
    </row>
    <row r="496" spans="2:3" ht="15.75">
      <c r="B496" s="126"/>
      <c r="C496" s="126"/>
    </row>
    <row r="497" spans="2:3" ht="15.75">
      <c r="B497" s="126"/>
      <c r="C497" s="126"/>
    </row>
    <row r="498" spans="2:3" ht="15.75">
      <c r="B498" s="126"/>
      <c r="C498" s="126"/>
    </row>
    <row r="499" spans="2:3" ht="15.75">
      <c r="B499" s="126"/>
      <c r="C499" s="126"/>
    </row>
    <row r="500" spans="2:3" ht="15.75">
      <c r="B500" s="126"/>
      <c r="C500" s="126"/>
    </row>
    <row r="501" spans="2:3" ht="15.75">
      <c r="B501" s="126"/>
      <c r="C501" s="126"/>
    </row>
    <row r="502" spans="2:3" ht="15.75">
      <c r="B502" s="126"/>
      <c r="C502" s="126"/>
    </row>
    <row r="503" spans="2:3" ht="15.75">
      <c r="B503" s="126"/>
      <c r="C503" s="126"/>
    </row>
    <row r="504" spans="2:3" ht="15.75">
      <c r="B504" s="126"/>
      <c r="C504" s="126"/>
    </row>
    <row r="505" spans="2:3" ht="15.75">
      <c r="B505" s="126"/>
      <c r="C505" s="126"/>
    </row>
    <row r="506" spans="2:3" ht="15.75">
      <c r="B506" s="126"/>
      <c r="C506" s="126"/>
    </row>
    <row r="507" spans="2:3" ht="15.75">
      <c r="B507" s="126"/>
      <c r="C507" s="126"/>
    </row>
    <row r="508" spans="2:3" ht="15.75">
      <c r="B508" s="126"/>
      <c r="C508" s="126"/>
    </row>
    <row r="509" spans="2:3" ht="15.75">
      <c r="B509" s="126"/>
      <c r="C509" s="126"/>
    </row>
    <row r="510" spans="2:3" ht="15.75">
      <c r="B510" s="126"/>
      <c r="C510" s="126"/>
    </row>
    <row r="511" spans="2:3" ht="15.75">
      <c r="B511" s="126"/>
      <c r="C511" s="126"/>
    </row>
    <row r="512" spans="2:3" ht="15.75">
      <c r="B512" s="126"/>
      <c r="C512" s="126"/>
    </row>
    <row r="513" spans="2:3" ht="15.75">
      <c r="B513" s="126"/>
      <c r="C513" s="126"/>
    </row>
    <row r="514" spans="2:3" ht="15.75">
      <c r="B514" s="126"/>
      <c r="C514" s="126"/>
    </row>
    <row r="515" spans="2:3" ht="15.75">
      <c r="B515" s="126"/>
      <c r="C515" s="126"/>
    </row>
    <row r="516" spans="2:3" ht="15.75">
      <c r="B516" s="126"/>
      <c r="C516" s="126"/>
    </row>
    <row r="517" spans="2:3" ht="15.75">
      <c r="B517" s="126"/>
      <c r="C517" s="126"/>
    </row>
    <row r="518" spans="2:3" ht="15.75">
      <c r="B518" s="126"/>
      <c r="C518" s="126"/>
    </row>
    <row r="519" spans="2:3" ht="15.75">
      <c r="B519" s="126"/>
      <c r="C519" s="126"/>
    </row>
    <row r="520" spans="2:3" ht="15.75">
      <c r="B520" s="126"/>
      <c r="C520" s="126"/>
    </row>
    <row r="521" spans="2:3" ht="15.75">
      <c r="B521" s="126"/>
      <c r="C521" s="126"/>
    </row>
    <row r="522" spans="2:3" ht="15.75">
      <c r="B522" s="126"/>
      <c r="C522" s="126"/>
    </row>
    <row r="523" spans="2:3" ht="15.75">
      <c r="B523" s="126"/>
      <c r="C523" s="126"/>
    </row>
    <row r="524" spans="2:3" ht="15.75">
      <c r="B524" s="126"/>
      <c r="C524" s="126"/>
    </row>
    <row r="525" spans="2:3" ht="15.75">
      <c r="B525" s="126"/>
      <c r="C525" s="126"/>
    </row>
    <row r="526" spans="2:3" ht="15.75">
      <c r="B526" s="126"/>
      <c r="C526" s="126"/>
    </row>
    <row r="527" spans="2:3" ht="15.75">
      <c r="B527" s="126"/>
      <c r="C527" s="126"/>
    </row>
    <row r="528" spans="2:3" ht="15.75">
      <c r="B528" s="126"/>
      <c r="C528" s="126"/>
    </row>
    <row r="529" spans="2:3" ht="15.75">
      <c r="B529" s="126"/>
      <c r="C529" s="126"/>
    </row>
    <row r="530" spans="2:3" ht="15.75">
      <c r="B530" s="126"/>
      <c r="C530" s="126"/>
    </row>
    <row r="531" spans="2:3" ht="15.75">
      <c r="B531" s="126"/>
      <c r="C531" s="126"/>
    </row>
    <row r="532" spans="2:3" ht="15.75">
      <c r="B532" s="126"/>
      <c r="C532" s="126"/>
    </row>
    <row r="533" spans="2:3" ht="15.75">
      <c r="B533" s="126"/>
      <c r="C533" s="126"/>
    </row>
    <row r="534" spans="2:3" ht="15.75">
      <c r="B534" s="126"/>
      <c r="C534" s="126"/>
    </row>
    <row r="535" spans="2:3" ht="15.75">
      <c r="B535" s="126"/>
      <c r="C535" s="126"/>
    </row>
    <row r="536" spans="2:3" ht="15.75">
      <c r="B536" s="126"/>
      <c r="C536" s="126"/>
    </row>
    <row r="537" spans="2:3" ht="15.75">
      <c r="B537" s="126"/>
      <c r="C537" s="126"/>
    </row>
    <row r="538" spans="2:3" ht="15.75">
      <c r="B538" s="126"/>
      <c r="C538" s="126"/>
    </row>
    <row r="539" spans="2:3" ht="15.75">
      <c r="B539" s="126"/>
      <c r="C539" s="126"/>
    </row>
    <row r="540" spans="2:3" ht="15.75">
      <c r="B540" s="126"/>
      <c r="C540" s="126"/>
    </row>
    <row r="541" spans="2:3" ht="15.75">
      <c r="B541" s="126"/>
      <c r="C541" s="126"/>
    </row>
    <row r="542" spans="2:3" ht="15.75">
      <c r="B542" s="126"/>
      <c r="C542" s="126"/>
    </row>
    <row r="543" spans="2:3" ht="15.75">
      <c r="B543" s="126"/>
      <c r="C543" s="126"/>
    </row>
    <row r="544" spans="2:3" ht="15.75">
      <c r="B544" s="126"/>
      <c r="C544" s="126"/>
    </row>
    <row r="545" spans="2:3" ht="15.75">
      <c r="B545" s="126"/>
      <c r="C545" s="126"/>
    </row>
    <row r="546" spans="2:3" ht="15.75">
      <c r="B546" s="126"/>
      <c r="C546" s="126"/>
    </row>
    <row r="547" spans="2:3" ht="15.75">
      <c r="B547" s="126"/>
      <c r="C547" s="126"/>
    </row>
    <row r="548" spans="2:3" ht="15.75">
      <c r="B548" s="126"/>
      <c r="C548" s="126"/>
    </row>
    <row r="549" spans="2:3" ht="15.75">
      <c r="B549" s="126"/>
      <c r="C549" s="126"/>
    </row>
    <row r="550" spans="2:3" ht="15.75">
      <c r="B550" s="126"/>
      <c r="C550" s="126"/>
    </row>
    <row r="551" spans="2:3" ht="15.75">
      <c r="B551" s="126"/>
      <c r="C551" s="126"/>
    </row>
    <row r="552" spans="2:3" ht="15.75">
      <c r="B552" s="126"/>
      <c r="C552" s="126"/>
    </row>
    <row r="553" spans="2:3" ht="15.75">
      <c r="B553" s="126"/>
      <c r="C553" s="126"/>
    </row>
    <row r="554" spans="2:3" ht="15.75">
      <c r="B554" s="126"/>
      <c r="C554" s="126"/>
    </row>
    <row r="555" spans="2:3" ht="15.75">
      <c r="B555" s="126"/>
      <c r="C555" s="126"/>
    </row>
    <row r="556" spans="2:3" ht="15.75">
      <c r="B556" s="126"/>
      <c r="C556" s="126"/>
    </row>
    <row r="557" spans="2:3" ht="15.75">
      <c r="B557" s="126"/>
      <c r="C557" s="126"/>
    </row>
    <row r="558" spans="2:3" ht="15.75">
      <c r="B558" s="126"/>
      <c r="C558" s="126"/>
    </row>
    <row r="559" spans="2:3" ht="15.75">
      <c r="B559" s="126"/>
      <c r="C559" s="126"/>
    </row>
    <row r="560" spans="2:3" ht="15.75">
      <c r="B560" s="126"/>
      <c r="C560" s="126"/>
    </row>
    <row r="561" spans="2:3" ht="15.75">
      <c r="B561" s="126"/>
      <c r="C561" s="126"/>
    </row>
    <row r="562" spans="2:3" ht="15.75">
      <c r="B562" s="126"/>
      <c r="C562" s="126"/>
    </row>
    <row r="563" spans="2:3" ht="15.75">
      <c r="B563" s="126"/>
      <c r="C563" s="126"/>
    </row>
    <row r="564" spans="2:3" ht="15.75">
      <c r="B564" s="126"/>
      <c r="C564" s="126"/>
    </row>
    <row r="565" spans="2:3" ht="15.75">
      <c r="B565" s="126"/>
      <c r="C565" s="126"/>
    </row>
    <row r="566" spans="2:3" ht="15.75">
      <c r="B566" s="126"/>
      <c r="C566" s="126"/>
    </row>
    <row r="567" spans="2:3" ht="15.75">
      <c r="B567" s="126"/>
      <c r="C567" s="126"/>
    </row>
    <row r="568" spans="2:3" ht="15.75">
      <c r="B568" s="126"/>
      <c r="C568" s="126"/>
    </row>
    <row r="569" spans="2:3" ht="15.75">
      <c r="B569" s="126"/>
      <c r="C569" s="126"/>
    </row>
    <row r="570" spans="2:3" ht="15.75">
      <c r="B570" s="126"/>
      <c r="C570" s="126"/>
    </row>
    <row r="571" spans="2:3" ht="15.75">
      <c r="B571" s="126"/>
      <c r="C571" s="126"/>
    </row>
    <row r="572" spans="2:3" ht="15.75">
      <c r="B572" s="126"/>
      <c r="C572" s="126"/>
    </row>
    <row r="573" spans="2:3" ht="15.75">
      <c r="B573" s="126"/>
      <c r="C573" s="126"/>
    </row>
    <row r="574" spans="2:3" ht="15.75">
      <c r="B574" s="126"/>
      <c r="C574" s="126"/>
    </row>
    <row r="575" spans="2:3" ht="15.75">
      <c r="B575" s="126"/>
      <c r="C575" s="126"/>
    </row>
    <row r="576" spans="2:3" ht="15.75">
      <c r="B576" s="126"/>
      <c r="C576" s="126"/>
    </row>
    <row r="577" spans="2:3" ht="15.75">
      <c r="B577" s="126"/>
      <c r="C577" s="126"/>
    </row>
    <row r="578" spans="2:3" ht="15.75">
      <c r="B578" s="126"/>
      <c r="C578" s="126"/>
    </row>
    <row r="579" spans="2:3" ht="15.75">
      <c r="B579" s="126"/>
      <c r="C579" s="126"/>
    </row>
    <row r="580" spans="2:3" ht="15.75">
      <c r="B580" s="126"/>
      <c r="C580" s="126"/>
    </row>
    <row r="581" spans="2:3" ht="15.75">
      <c r="B581" s="126"/>
      <c r="C581" s="126"/>
    </row>
    <row r="582" spans="2:3" ht="15.75">
      <c r="B582" s="126"/>
      <c r="C582" s="126"/>
    </row>
    <row r="583" spans="2:3" ht="15.75">
      <c r="B583" s="126"/>
      <c r="C583" s="126"/>
    </row>
    <row r="584" spans="2:3" ht="15.75">
      <c r="B584" s="126"/>
      <c r="C584" s="126"/>
    </row>
    <row r="585" spans="2:3" ht="15.75">
      <c r="B585" s="126"/>
      <c r="C585" s="126"/>
    </row>
    <row r="586" spans="2:3" ht="15.75">
      <c r="B586" s="126"/>
      <c r="C586" s="126"/>
    </row>
    <row r="587" spans="2:3" ht="15.75">
      <c r="B587" s="126"/>
      <c r="C587" s="126"/>
    </row>
    <row r="588" spans="2:3" ht="15.75">
      <c r="B588" s="126"/>
      <c r="C588" s="126"/>
    </row>
    <row r="589" spans="2:3" ht="15.75">
      <c r="B589" s="126"/>
      <c r="C589" s="126"/>
    </row>
    <row r="590" spans="2:3" ht="15.75">
      <c r="B590" s="126"/>
      <c r="C590" s="126"/>
    </row>
    <row r="591" spans="2:3" ht="15.75">
      <c r="B591" s="126"/>
      <c r="C591" s="126"/>
    </row>
    <row r="592" spans="2:3" ht="15.75">
      <c r="B592" s="126"/>
      <c r="C592" s="126"/>
    </row>
    <row r="593" spans="2:3" ht="15.75">
      <c r="B593" s="126"/>
      <c r="C593" s="126"/>
    </row>
    <row r="594" spans="2:3" ht="15.75">
      <c r="B594" s="126"/>
      <c r="C594" s="126"/>
    </row>
    <row r="595" spans="2:3" ht="15.75">
      <c r="B595" s="126"/>
      <c r="C595" s="126"/>
    </row>
    <row r="596" spans="2:3" ht="15.75">
      <c r="B596" s="126"/>
      <c r="C596" s="126"/>
    </row>
    <row r="597" spans="2:3" ht="15.75">
      <c r="B597" s="126"/>
      <c r="C597" s="126"/>
    </row>
    <row r="598" spans="2:3" ht="15.75">
      <c r="B598" s="126"/>
      <c r="C598" s="126"/>
    </row>
    <row r="599" spans="2:3" ht="15.75">
      <c r="B599" s="126"/>
      <c r="C599" s="126"/>
    </row>
    <row r="600" spans="2:3" ht="15.75">
      <c r="B600" s="126"/>
      <c r="C600" s="126"/>
    </row>
    <row r="601" spans="2:3" ht="15.75">
      <c r="B601" s="126"/>
      <c r="C601" s="126"/>
    </row>
    <row r="602" spans="2:3" ht="15.75">
      <c r="B602" s="126"/>
      <c r="C602" s="126"/>
    </row>
    <row r="603" spans="2:3" ht="15.75">
      <c r="B603" s="126"/>
      <c r="C603" s="126"/>
    </row>
    <row r="604" spans="2:3" ht="15.75">
      <c r="B604" s="126"/>
      <c r="C604" s="126"/>
    </row>
    <row r="605" spans="2:3" ht="15.75">
      <c r="B605" s="126"/>
      <c r="C605" s="126"/>
    </row>
    <row r="606" spans="2:3" ht="15.75">
      <c r="B606" s="126"/>
      <c r="C606" s="126"/>
    </row>
    <row r="607" spans="2:3" ht="15.75">
      <c r="B607" s="126"/>
      <c r="C607" s="126"/>
    </row>
    <row r="608" spans="2:3" ht="15.75">
      <c r="B608" s="126"/>
      <c r="C608" s="126"/>
    </row>
    <row r="609" spans="2:3" ht="15.75">
      <c r="B609" s="126"/>
      <c r="C609" s="126"/>
    </row>
    <row r="610" spans="2:3" ht="15.75">
      <c r="B610" s="126"/>
      <c r="C610" s="126"/>
    </row>
    <row r="611" spans="2:3" ht="15.75">
      <c r="B611" s="126"/>
      <c r="C611" s="126"/>
    </row>
    <row r="612" spans="2:3" ht="15.75">
      <c r="B612" s="126"/>
      <c r="C612" s="126"/>
    </row>
    <row r="613" spans="2:3" ht="15.75">
      <c r="B613" s="126"/>
      <c r="C613" s="126"/>
    </row>
    <row r="614" spans="2:3" ht="15.75">
      <c r="B614" s="126"/>
      <c r="C614" s="126"/>
    </row>
    <row r="615" spans="2:3" ht="15.75">
      <c r="B615" s="126"/>
      <c r="C615" s="126"/>
    </row>
    <row r="616" spans="2:3" ht="15.75">
      <c r="B616" s="126"/>
      <c r="C616" s="126"/>
    </row>
    <row r="617" spans="2:3" ht="15.75">
      <c r="B617" s="126"/>
      <c r="C617" s="126"/>
    </row>
    <row r="618" spans="2:3" ht="15.75">
      <c r="B618" s="126"/>
      <c r="C618" s="126"/>
    </row>
    <row r="619" spans="2:3" ht="15.75">
      <c r="B619" s="126"/>
      <c r="C619" s="126"/>
    </row>
    <row r="620" spans="2:3" ht="15.75">
      <c r="B620" s="126"/>
      <c r="C620" s="126"/>
    </row>
    <row r="621" spans="2:3" ht="15.75">
      <c r="B621" s="126"/>
      <c r="C621" s="126"/>
    </row>
    <row r="622" spans="2:3" ht="15.75">
      <c r="B622" s="126"/>
      <c r="C622" s="126"/>
    </row>
    <row r="623" spans="2:3" ht="15.75">
      <c r="B623" s="126"/>
      <c r="C623" s="126"/>
    </row>
    <row r="624" spans="2:3" ht="15.75">
      <c r="B624" s="126"/>
      <c r="C624" s="126"/>
    </row>
    <row r="625" spans="2:3" ht="15.75">
      <c r="B625" s="126"/>
      <c r="C625" s="126"/>
    </row>
    <row r="626" spans="2:3" ht="15.75">
      <c r="B626" s="126"/>
      <c r="C626" s="126"/>
    </row>
    <row r="627" spans="2:3" ht="15.75">
      <c r="B627" s="126"/>
      <c r="C627" s="126"/>
    </row>
    <row r="628" spans="2:3" ht="15.75">
      <c r="B628" s="126"/>
      <c r="C628" s="126"/>
    </row>
    <row r="629" spans="2:3" ht="15.75">
      <c r="B629" s="126"/>
      <c r="C629" s="126"/>
    </row>
    <row r="630" spans="2:3" ht="15.75">
      <c r="B630" s="126"/>
      <c r="C630" s="126"/>
    </row>
    <row r="631" spans="2:3" ht="15.75">
      <c r="B631" s="126"/>
      <c r="C631" s="126"/>
    </row>
    <row r="632" spans="2:3" ht="15.75">
      <c r="B632" s="126"/>
      <c r="C632" s="126"/>
    </row>
    <row r="633" spans="2:3" ht="15.75">
      <c r="B633" s="126"/>
      <c r="C633" s="126"/>
    </row>
    <row r="634" spans="2:3" ht="15.75">
      <c r="B634" s="126"/>
      <c r="C634" s="126"/>
    </row>
    <row r="635" spans="2:3" ht="15.75">
      <c r="B635" s="126"/>
      <c r="C635" s="126"/>
    </row>
    <row r="636" spans="2:3" ht="15.75">
      <c r="B636" s="126"/>
      <c r="C636" s="126"/>
    </row>
    <row r="637" spans="2:3" ht="15.75">
      <c r="B637" s="126"/>
      <c r="C637" s="126"/>
    </row>
    <row r="638" spans="2:3" ht="15.75">
      <c r="B638" s="126"/>
      <c r="C638" s="126"/>
    </row>
    <row r="639" spans="2:3" ht="15.75">
      <c r="B639" s="126"/>
      <c r="C639" s="126"/>
    </row>
    <row r="640" spans="2:3" ht="15.75">
      <c r="B640" s="126"/>
      <c r="C640" s="126"/>
    </row>
    <row r="641" spans="2:3" ht="15.75">
      <c r="B641" s="126"/>
      <c r="C641" s="126"/>
    </row>
    <row r="642" spans="2:3" ht="15.75">
      <c r="B642" s="126"/>
      <c r="C642" s="126"/>
    </row>
    <row r="643" spans="2:3" ht="15.75">
      <c r="B643" s="126"/>
      <c r="C643" s="126"/>
    </row>
    <row r="644" spans="2:3" ht="15.75">
      <c r="B644" s="126"/>
      <c r="C644" s="126"/>
    </row>
    <row r="645" spans="2:3" ht="15.75">
      <c r="B645" s="126"/>
      <c r="C645" s="126"/>
    </row>
    <row r="646" spans="2:3" ht="15.75">
      <c r="B646" s="126"/>
      <c r="C646" s="126"/>
    </row>
    <row r="647" spans="2:3" ht="15.75">
      <c r="B647" s="126"/>
      <c r="C647" s="126"/>
    </row>
    <row r="648" spans="2:3" ht="15.75">
      <c r="B648" s="126"/>
      <c r="C648" s="126"/>
    </row>
    <row r="649" spans="2:3" ht="15.75">
      <c r="B649" s="126"/>
      <c r="C649" s="126"/>
    </row>
    <row r="650" spans="2:3" ht="15.75">
      <c r="B650" s="126"/>
      <c r="C650" s="126"/>
    </row>
    <row r="651" spans="2:3" ht="15.75">
      <c r="B651" s="126"/>
      <c r="C651" s="126"/>
    </row>
    <row r="652" spans="2:3" ht="15.75">
      <c r="B652" s="126"/>
      <c r="C652" s="126"/>
    </row>
    <row r="653" spans="2:3" ht="15.75">
      <c r="B653" s="126"/>
      <c r="C653" s="126"/>
    </row>
    <row r="654" spans="2:3" ht="15.75">
      <c r="B654" s="126"/>
      <c r="C654" s="126"/>
    </row>
    <row r="655" spans="2:3" ht="15.75">
      <c r="B655" s="126"/>
      <c r="C655" s="126"/>
    </row>
    <row r="656" spans="2:3" ht="15.75">
      <c r="B656" s="126"/>
      <c r="C656" s="126"/>
    </row>
    <row r="657" spans="2:3" ht="15.75">
      <c r="B657" s="126"/>
      <c r="C657" s="126"/>
    </row>
    <row r="658" spans="2:3" ht="15.75">
      <c r="B658" s="126"/>
      <c r="C658" s="126"/>
    </row>
    <row r="659" spans="2:3" ht="15.75">
      <c r="B659" s="126"/>
      <c r="C659" s="126"/>
    </row>
    <row r="660" spans="2:3" ht="15.75">
      <c r="B660" s="126"/>
      <c r="C660" s="126"/>
    </row>
    <row r="661" spans="2:3" ht="15.75">
      <c r="B661" s="126"/>
      <c r="C661" s="126"/>
    </row>
    <row r="662" spans="2:3" ht="15.75">
      <c r="B662" s="126"/>
      <c r="C662" s="126"/>
    </row>
    <row r="663" spans="2:3" ht="15.75">
      <c r="B663" s="126"/>
      <c r="C663" s="126"/>
    </row>
    <row r="664" spans="2:3" ht="15.75">
      <c r="B664" s="126"/>
      <c r="C664" s="126"/>
    </row>
    <row r="665" spans="2:3" ht="15.75">
      <c r="B665" s="126"/>
      <c r="C665" s="126"/>
    </row>
    <row r="666" spans="2:3" ht="15.75">
      <c r="B666" s="126"/>
      <c r="C666" s="126"/>
    </row>
    <row r="667" spans="2:3" ht="15.75">
      <c r="B667" s="126"/>
      <c r="C667" s="126"/>
    </row>
    <row r="668" spans="2:3" ht="15.75">
      <c r="B668" s="126"/>
      <c r="C668" s="126"/>
    </row>
    <row r="669" spans="2:3" ht="15.75">
      <c r="B669" s="126"/>
      <c r="C669" s="126"/>
    </row>
    <row r="670" spans="2:3" ht="15.75">
      <c r="B670" s="126"/>
      <c r="C670" s="126"/>
    </row>
    <row r="671" spans="2:3" ht="15.75">
      <c r="B671" s="126"/>
      <c r="C671" s="126"/>
    </row>
    <row r="672" spans="2:3" ht="15.75">
      <c r="B672" s="126"/>
      <c r="C672" s="126"/>
    </row>
    <row r="673" spans="2:3" ht="15.75">
      <c r="B673" s="126"/>
      <c r="C673" s="126"/>
    </row>
    <row r="674" spans="2:3" ht="15.75">
      <c r="B674" s="126"/>
      <c r="C674" s="126"/>
    </row>
    <row r="675" spans="2:3" ht="15.75">
      <c r="B675" s="126"/>
      <c r="C675" s="126"/>
    </row>
    <row r="676" spans="2:3" ht="15.75">
      <c r="B676" s="126"/>
      <c r="C676" s="126"/>
    </row>
    <row r="677" spans="2:3" ht="15.75">
      <c r="B677" s="126"/>
      <c r="C677" s="126"/>
    </row>
    <row r="678" spans="2:3" ht="15.75">
      <c r="B678" s="126"/>
      <c r="C678" s="126"/>
    </row>
    <row r="679" spans="2:3" ht="15.75">
      <c r="B679" s="126"/>
      <c r="C679" s="126"/>
    </row>
    <row r="680" spans="2:3" ht="15.75">
      <c r="B680" s="126"/>
      <c r="C680" s="126"/>
    </row>
    <row r="681" spans="2:3" ht="15.75">
      <c r="B681" s="126"/>
      <c r="C681" s="126"/>
    </row>
    <row r="682" spans="2:3" ht="15.75">
      <c r="B682" s="126"/>
      <c r="C682" s="126"/>
    </row>
    <row r="683" spans="2:3" ht="15.75">
      <c r="B683" s="126"/>
      <c r="C683" s="126"/>
    </row>
    <row r="684" spans="2:3" ht="15.75">
      <c r="B684" s="126"/>
      <c r="C684" s="126"/>
    </row>
    <row r="685" spans="2:3" ht="15.75">
      <c r="B685" s="126"/>
      <c r="C685" s="126"/>
    </row>
    <row r="686" spans="2:3" ht="15.75">
      <c r="B686" s="126"/>
      <c r="C686" s="126"/>
    </row>
    <row r="687" spans="2:3" ht="15.75">
      <c r="B687" s="126"/>
      <c r="C687" s="126"/>
    </row>
    <row r="688" spans="2:3" ht="15.75">
      <c r="B688" s="126"/>
      <c r="C688" s="126"/>
    </row>
    <row r="689" spans="2:3" ht="15.75">
      <c r="B689" s="126"/>
      <c r="C689" s="126"/>
    </row>
    <row r="690" spans="2:3" ht="15.75">
      <c r="B690" s="126"/>
      <c r="C690" s="126"/>
    </row>
    <row r="691" spans="2:3" ht="15.75">
      <c r="B691" s="126"/>
      <c r="C691" s="126"/>
    </row>
    <row r="692" spans="2:3" ht="15.75">
      <c r="B692" s="126"/>
      <c r="C692" s="126"/>
    </row>
    <row r="693" spans="2:3" ht="15.75">
      <c r="B693" s="126"/>
      <c r="C693" s="126"/>
    </row>
    <row r="694" spans="2:3" ht="15.75">
      <c r="B694" s="126"/>
      <c r="C694" s="126"/>
    </row>
    <row r="695" spans="2:3" ht="15.75">
      <c r="B695" s="126"/>
      <c r="C695" s="126"/>
    </row>
    <row r="696" spans="2:3" ht="15.75">
      <c r="B696" s="126"/>
      <c r="C696" s="126"/>
    </row>
    <row r="697" spans="2:3" ht="15.75">
      <c r="B697" s="126"/>
      <c r="C697" s="126"/>
    </row>
    <row r="698" spans="2:3" ht="15.75">
      <c r="B698" s="126"/>
      <c r="C698" s="126"/>
    </row>
    <row r="699" spans="2:3" ht="15.75">
      <c r="B699" s="126"/>
      <c r="C699" s="126"/>
    </row>
    <row r="700" spans="2:3" ht="15.75">
      <c r="B700" s="126"/>
      <c r="C700" s="126"/>
    </row>
    <row r="701" spans="2:3" ht="15.75">
      <c r="B701" s="126"/>
      <c r="C701" s="126"/>
    </row>
    <row r="702" spans="2:3" ht="15.75">
      <c r="B702" s="126"/>
      <c r="C702" s="126"/>
    </row>
    <row r="703" spans="2:3" ht="15.75">
      <c r="B703" s="126"/>
      <c r="C703" s="126"/>
    </row>
    <row r="704" spans="2:3" ht="15.75">
      <c r="B704" s="126"/>
      <c r="C704" s="126"/>
    </row>
    <row r="705" spans="2:3" ht="15.75">
      <c r="B705" s="126"/>
      <c r="C705" s="126"/>
    </row>
    <row r="706" spans="2:3" ht="15.75">
      <c r="B706" s="126"/>
      <c r="C706" s="126"/>
    </row>
    <row r="707" spans="2:3" ht="15.75">
      <c r="B707" s="126"/>
      <c r="C707" s="126"/>
    </row>
    <row r="708" spans="2:3" ht="15.75">
      <c r="B708" s="126"/>
      <c r="C708" s="126"/>
    </row>
    <row r="709" spans="2:3" ht="15.75">
      <c r="B709" s="126"/>
      <c r="C709" s="126"/>
    </row>
    <row r="710" spans="2:3" ht="15.75">
      <c r="B710" s="126"/>
      <c r="C710" s="126"/>
    </row>
    <row r="711" spans="2:3" ht="15.75">
      <c r="B711" s="126"/>
      <c r="C711" s="126"/>
    </row>
    <row r="712" spans="2:3" ht="15.75">
      <c r="B712" s="126"/>
      <c r="C712" s="126"/>
    </row>
    <row r="713" spans="2:3" ht="15.75">
      <c r="B713" s="126"/>
      <c r="C713" s="126"/>
    </row>
    <row r="714" spans="2:3" ht="15.75">
      <c r="B714" s="126"/>
      <c r="C714" s="126"/>
    </row>
    <row r="715" spans="2:3" ht="15.75">
      <c r="B715" s="126"/>
      <c r="C715" s="126"/>
    </row>
    <row r="716" spans="2:3" ht="15.75">
      <c r="B716" s="126"/>
      <c r="C716" s="126"/>
    </row>
    <row r="717" spans="2:3" ht="15.75">
      <c r="B717" s="126"/>
      <c r="C717" s="126"/>
    </row>
    <row r="718" spans="2:3" ht="15.75">
      <c r="B718" s="126"/>
      <c r="C718" s="126"/>
    </row>
    <row r="719" spans="2:3" ht="15.75">
      <c r="B719" s="126"/>
      <c r="C719" s="126"/>
    </row>
    <row r="720" spans="2:3" ht="15.75">
      <c r="B720" s="126"/>
      <c r="C720" s="126"/>
    </row>
    <row r="721" spans="2:3" ht="15.75">
      <c r="B721" s="126"/>
      <c r="C721" s="126"/>
    </row>
    <row r="722" spans="2:3" ht="15.75">
      <c r="B722" s="126"/>
      <c r="C722" s="126"/>
    </row>
    <row r="723" spans="2:3" ht="15.75">
      <c r="B723" s="126"/>
      <c r="C723" s="126"/>
    </row>
    <row r="724" spans="2:3" ht="15.75">
      <c r="B724" s="126"/>
      <c r="C724" s="126"/>
    </row>
    <row r="725" spans="2:3" ht="15.75">
      <c r="B725" s="126"/>
      <c r="C725" s="126"/>
    </row>
    <row r="726" spans="2:3" ht="15.75">
      <c r="B726" s="126"/>
      <c r="C726" s="126"/>
    </row>
    <row r="727" spans="2:3" ht="15.75">
      <c r="B727" s="126"/>
      <c r="C727" s="126"/>
    </row>
    <row r="728" spans="2:3" ht="15.75">
      <c r="B728" s="126"/>
      <c r="C728" s="126"/>
    </row>
    <row r="729" spans="2:3" ht="15.75">
      <c r="B729" s="126"/>
      <c r="C729" s="126"/>
    </row>
    <row r="730" spans="2:3" ht="15.75">
      <c r="B730" s="126"/>
      <c r="C730" s="126"/>
    </row>
    <row r="731" spans="2:3" ht="15.75">
      <c r="B731" s="126"/>
      <c r="C731" s="126"/>
    </row>
    <row r="732" spans="2:3" ht="15.75">
      <c r="B732" s="126"/>
      <c r="C732" s="126"/>
    </row>
    <row r="733" spans="2:3" ht="15.75">
      <c r="B733" s="126"/>
      <c r="C733" s="126"/>
    </row>
    <row r="734" spans="2:3" ht="15.75">
      <c r="B734" s="126"/>
      <c r="C734" s="126"/>
    </row>
    <row r="735" spans="2:3" ht="15.75">
      <c r="B735" s="126"/>
      <c r="C735" s="126"/>
    </row>
    <row r="736" spans="2:3" ht="15.75">
      <c r="B736" s="126"/>
      <c r="C736" s="126"/>
    </row>
    <row r="737" spans="2:3" ht="15.75">
      <c r="B737" s="126"/>
      <c r="C737" s="126"/>
    </row>
    <row r="738" spans="2:3" ht="15.75">
      <c r="B738" s="126"/>
      <c r="C738" s="126"/>
    </row>
    <row r="739" spans="2:3" ht="15.75">
      <c r="B739" s="126"/>
      <c r="C739" s="126"/>
    </row>
    <row r="740" spans="2:3" ht="15.75">
      <c r="B740" s="126"/>
      <c r="C740" s="126"/>
    </row>
    <row r="741" spans="2:3" ht="15.75">
      <c r="B741" s="126"/>
      <c r="C741" s="126"/>
    </row>
    <row r="742" spans="2:3" ht="15.75">
      <c r="B742" s="126"/>
      <c r="C742" s="126"/>
    </row>
    <row r="743" spans="2:3" ht="15.75">
      <c r="B743" s="126"/>
      <c r="C743" s="126"/>
    </row>
    <row r="744" spans="2:3" ht="15.75">
      <c r="B744" s="126"/>
      <c r="C744" s="126"/>
    </row>
    <row r="745" spans="2:3" ht="15.75">
      <c r="B745" s="126"/>
      <c r="C745" s="126"/>
    </row>
    <row r="746" spans="2:3" ht="15.75">
      <c r="B746" s="126"/>
      <c r="C746" s="126"/>
    </row>
    <row r="747" spans="2:3" ht="15.75">
      <c r="B747" s="126"/>
      <c r="C747" s="126"/>
    </row>
    <row r="748" spans="2:3" ht="15.75">
      <c r="B748" s="126"/>
      <c r="C748" s="126"/>
    </row>
    <row r="749" spans="2:3" ht="15.75">
      <c r="B749" s="126"/>
      <c r="C749" s="126"/>
    </row>
    <row r="750" spans="2:3" ht="15.75">
      <c r="B750" s="126"/>
      <c r="C750" s="126"/>
    </row>
    <row r="751" spans="2:3" ht="15.75">
      <c r="B751" s="126"/>
      <c r="C751" s="126"/>
    </row>
    <row r="752" spans="2:3" ht="15.75">
      <c r="B752" s="126"/>
      <c r="C752" s="126"/>
    </row>
    <row r="753" spans="2:3" ht="15.75">
      <c r="B753" s="126"/>
      <c r="C753" s="126"/>
    </row>
    <row r="754" spans="2:3" ht="15.75">
      <c r="B754" s="126"/>
      <c r="C754" s="126"/>
    </row>
    <row r="755" spans="2:3" ht="15.75">
      <c r="B755" s="126"/>
      <c r="C755" s="126"/>
    </row>
    <row r="756" spans="2:3" ht="15.75">
      <c r="B756" s="126"/>
      <c r="C756" s="126"/>
    </row>
    <row r="757" spans="2:3" ht="15.75">
      <c r="B757" s="126"/>
      <c r="C757" s="126"/>
    </row>
    <row r="758" spans="2:3" ht="15.75">
      <c r="B758" s="126"/>
      <c r="C758" s="126"/>
    </row>
    <row r="759" spans="2:3" ht="15.75">
      <c r="B759" s="126"/>
      <c r="C759" s="126"/>
    </row>
    <row r="760" spans="2:3" ht="15.75">
      <c r="B760" s="126"/>
      <c r="C760" s="126"/>
    </row>
    <row r="761" spans="2:3" ht="15.75">
      <c r="B761" s="126"/>
      <c r="C761" s="126"/>
    </row>
    <row r="762" spans="2:3" ht="15.75">
      <c r="B762" s="126"/>
      <c r="C762" s="126"/>
    </row>
    <row r="763" spans="2:3" ht="15.75">
      <c r="B763" s="126"/>
      <c r="C763" s="126"/>
    </row>
    <row r="764" spans="2:3" ht="15.75">
      <c r="B764" s="126"/>
      <c r="C764" s="126"/>
    </row>
    <row r="765" spans="2:3" ht="15.75">
      <c r="B765" s="126"/>
      <c r="C765" s="126"/>
    </row>
    <row r="766" spans="2:3" ht="15.75">
      <c r="B766" s="126"/>
      <c r="C766" s="126"/>
    </row>
    <row r="767" spans="2:3" ht="15.75">
      <c r="B767" s="126"/>
      <c r="C767" s="126"/>
    </row>
    <row r="768" spans="2:3" ht="15.75">
      <c r="B768" s="126"/>
      <c r="C768" s="126"/>
    </row>
    <row r="769" spans="2:3" ht="15.75">
      <c r="B769" s="126"/>
      <c r="C769" s="126"/>
    </row>
    <row r="770" spans="2:3" ht="15.75">
      <c r="B770" s="126"/>
      <c r="C770" s="126"/>
    </row>
    <row r="771" spans="2:3" ht="15.75">
      <c r="B771" s="126"/>
      <c r="C771" s="126"/>
    </row>
    <row r="772" spans="2:3" ht="15.75">
      <c r="B772" s="126"/>
      <c r="C772" s="126"/>
    </row>
    <row r="773" spans="2:3" ht="15.75">
      <c r="B773" s="126"/>
      <c r="C773" s="126"/>
    </row>
    <row r="774" spans="2:3" ht="15.75">
      <c r="B774" s="126"/>
      <c r="C774" s="126"/>
    </row>
    <row r="775" spans="2:3" ht="15.75">
      <c r="B775" s="126"/>
      <c r="C775" s="126"/>
    </row>
    <row r="776" spans="2:3" ht="15.75">
      <c r="B776" s="126"/>
      <c r="C776" s="126"/>
    </row>
    <row r="777" spans="2:3" ht="15.75">
      <c r="B777" s="126"/>
      <c r="C777" s="126"/>
    </row>
    <row r="778" spans="2:3" ht="15.75">
      <c r="B778" s="126"/>
      <c r="C778" s="126"/>
    </row>
    <row r="779" spans="2:3" ht="15.75">
      <c r="B779" s="126"/>
      <c r="C779" s="126"/>
    </row>
    <row r="780" spans="2:3" ht="15.75">
      <c r="B780" s="126"/>
      <c r="C780" s="126"/>
    </row>
    <row r="781" spans="2:3" ht="15.75">
      <c r="B781" s="126"/>
      <c r="C781" s="126"/>
    </row>
    <row r="782" spans="2:3" ht="15.75">
      <c r="B782" s="126"/>
      <c r="C782" s="126"/>
    </row>
    <row r="783" spans="2:3" ht="15.75">
      <c r="B783" s="126"/>
      <c r="C783" s="126"/>
    </row>
    <row r="784" spans="2:3" ht="15.75">
      <c r="B784" s="126"/>
      <c r="C784" s="126"/>
    </row>
    <row r="785" spans="2:3" ht="15.75">
      <c r="B785" s="126"/>
      <c r="C785" s="126"/>
    </row>
    <row r="786" spans="2:3" ht="15.75">
      <c r="B786" s="126"/>
      <c r="C786" s="126"/>
    </row>
    <row r="787" spans="2:3" ht="15.75">
      <c r="B787" s="126"/>
      <c r="C787" s="126"/>
    </row>
    <row r="788" spans="2:3" ht="15.75">
      <c r="B788" s="126"/>
      <c r="C788" s="126"/>
    </row>
    <row r="789" spans="2:3" ht="15.75">
      <c r="B789" s="126"/>
      <c r="C789" s="126"/>
    </row>
    <row r="790" spans="2:3" ht="15.75">
      <c r="B790" s="126"/>
      <c r="C790" s="126"/>
    </row>
    <row r="791" spans="2:3" ht="15.75">
      <c r="B791" s="126"/>
      <c r="C791" s="126"/>
    </row>
    <row r="792" spans="2:3" ht="15.75">
      <c r="B792" s="126"/>
      <c r="C792" s="126"/>
    </row>
    <row r="793" spans="2:3" ht="15.75">
      <c r="B793" s="126"/>
      <c r="C793" s="126"/>
    </row>
    <row r="794" spans="2:3" ht="15.75">
      <c r="B794" s="126"/>
      <c r="C794" s="126"/>
    </row>
    <row r="795" spans="2:3" ht="15.75">
      <c r="B795" s="126"/>
      <c r="C795" s="126"/>
    </row>
    <row r="796" spans="2:3" ht="15.75">
      <c r="B796" s="126"/>
      <c r="C796" s="126"/>
    </row>
    <row r="797" spans="2:3" ht="15.75">
      <c r="B797" s="126"/>
      <c r="C797" s="126"/>
    </row>
    <row r="798" spans="2:3" ht="15.75">
      <c r="B798" s="126"/>
      <c r="C798" s="126"/>
    </row>
    <row r="799" spans="2:3" ht="15.75">
      <c r="B799" s="126"/>
      <c r="C799" s="126"/>
    </row>
    <row r="800" spans="2:3" ht="15.75">
      <c r="B800" s="126"/>
      <c r="C800" s="126"/>
    </row>
    <row r="801" spans="2:3" ht="15.75">
      <c r="B801" s="126"/>
      <c r="C801" s="126"/>
    </row>
    <row r="802" spans="2:3" ht="15.75">
      <c r="B802" s="126"/>
      <c r="C802" s="126"/>
    </row>
    <row r="803" spans="2:3" ht="15.75">
      <c r="B803" s="126"/>
      <c r="C803" s="126"/>
    </row>
    <row r="804" spans="2:3" ht="15.75">
      <c r="B804" s="126"/>
      <c r="C804" s="126"/>
    </row>
    <row r="805" spans="2:3" ht="15.75">
      <c r="B805" s="126"/>
      <c r="C805" s="126"/>
    </row>
    <row r="806" spans="2:3" ht="15.75">
      <c r="B806" s="126"/>
      <c r="C806" s="126"/>
    </row>
    <row r="807" spans="2:3" ht="15.75">
      <c r="B807" s="126"/>
      <c r="C807" s="126"/>
    </row>
    <row r="808" spans="2:3" ht="15.75">
      <c r="B808" s="126"/>
      <c r="C808" s="126"/>
    </row>
    <row r="809" spans="2:3" ht="15.75">
      <c r="B809" s="126"/>
      <c r="C809" s="126"/>
    </row>
    <row r="810" spans="2:3" ht="15.75">
      <c r="B810" s="126"/>
      <c r="C810" s="126"/>
    </row>
    <row r="811" spans="2:3" ht="15.75">
      <c r="B811" s="126"/>
      <c r="C811" s="126"/>
    </row>
    <row r="812" spans="2:3" ht="15.75">
      <c r="B812" s="126"/>
      <c r="C812" s="126"/>
    </row>
    <row r="813" spans="2:3" ht="15.75">
      <c r="B813" s="126"/>
      <c r="C813" s="126"/>
    </row>
    <row r="814" spans="2:3" ht="15.75">
      <c r="B814" s="126"/>
      <c r="C814" s="126"/>
    </row>
    <row r="815" spans="2:3" ht="15.75">
      <c r="B815" s="126"/>
      <c r="C815" s="126"/>
    </row>
    <row r="816" spans="2:3" ht="15.75">
      <c r="B816" s="126"/>
      <c r="C816" s="126"/>
    </row>
    <row r="817" spans="2:3" ht="15.75">
      <c r="B817" s="126"/>
      <c r="C817" s="126"/>
    </row>
    <row r="818" spans="2:3" ht="15.75">
      <c r="B818" s="126"/>
      <c r="C818" s="126"/>
    </row>
    <row r="819" spans="2:3" ht="15.75">
      <c r="B819" s="126"/>
      <c r="C819" s="126"/>
    </row>
    <row r="820" spans="2:3" ht="15.75">
      <c r="B820" s="126"/>
      <c r="C820" s="126"/>
    </row>
    <row r="821" spans="2:3" ht="15.75">
      <c r="B821" s="126"/>
      <c r="C821" s="126"/>
    </row>
    <row r="822" spans="2:3" ht="15.75">
      <c r="B822" s="126"/>
      <c r="C822" s="126"/>
    </row>
    <row r="823" spans="2:3" ht="15.75">
      <c r="B823" s="126"/>
      <c r="C823" s="126"/>
    </row>
    <row r="824" spans="2:3" ht="15.75">
      <c r="B824" s="126"/>
      <c r="C824" s="126"/>
    </row>
    <row r="825" spans="2:3" ht="15.75">
      <c r="B825" s="126"/>
      <c r="C825" s="126"/>
    </row>
    <row r="826" spans="2:3" ht="15.75">
      <c r="B826" s="126"/>
      <c r="C826" s="126"/>
    </row>
    <row r="827" spans="2:3" ht="15.75">
      <c r="B827" s="126"/>
      <c r="C827" s="126"/>
    </row>
    <row r="828" spans="2:3" ht="15.75">
      <c r="B828" s="126"/>
      <c r="C828" s="126"/>
    </row>
    <row r="829" spans="2:3" ht="15.75">
      <c r="B829" s="126"/>
      <c r="C829" s="126"/>
    </row>
    <row r="830" spans="2:3" ht="15.75">
      <c r="B830" s="126"/>
      <c r="C830" s="126"/>
    </row>
    <row r="831" spans="2:3" ht="15.75">
      <c r="B831" s="126"/>
      <c r="C831" s="126"/>
    </row>
    <row r="832" spans="2:3" ht="15.75">
      <c r="B832" s="126"/>
      <c r="C832" s="126"/>
    </row>
    <row r="833" spans="2:3" ht="15.75">
      <c r="B833" s="126"/>
      <c r="C833" s="126"/>
    </row>
    <row r="834" spans="2:3" ht="15.75">
      <c r="B834" s="126"/>
      <c r="C834" s="126"/>
    </row>
    <row r="835" spans="2:3" ht="15.75">
      <c r="B835" s="126"/>
      <c r="C835" s="126"/>
    </row>
    <row r="836" spans="2:3" ht="15.75">
      <c r="B836" s="126"/>
      <c r="C836" s="126"/>
    </row>
    <row r="837" spans="2:3" ht="15.75">
      <c r="B837" s="126"/>
      <c r="C837" s="126"/>
    </row>
    <row r="838" spans="2:3" ht="15.75">
      <c r="B838" s="126"/>
      <c r="C838" s="126"/>
    </row>
    <row r="839" spans="2:3" ht="15.75">
      <c r="B839" s="126"/>
      <c r="C839" s="126"/>
    </row>
    <row r="840" spans="2:3" ht="15.75">
      <c r="B840" s="126"/>
      <c r="C840" s="126"/>
    </row>
    <row r="841" spans="2:3" ht="15.75">
      <c r="B841" s="126"/>
      <c r="C841" s="126"/>
    </row>
    <row r="842" spans="2:3" ht="15.75">
      <c r="B842" s="126"/>
      <c r="C842" s="126"/>
    </row>
    <row r="843" spans="2:3" ht="15.75">
      <c r="B843" s="126"/>
      <c r="C843" s="126"/>
    </row>
    <row r="844" spans="2:3" ht="15.75">
      <c r="B844" s="126"/>
      <c r="C844" s="126"/>
    </row>
    <row r="845" spans="2:3" ht="15.75">
      <c r="B845" s="126"/>
      <c r="C845" s="126"/>
    </row>
    <row r="846" spans="2:3" ht="15.75">
      <c r="B846" s="126"/>
      <c r="C846" s="126"/>
    </row>
    <row r="847" spans="2:3" ht="15.75">
      <c r="B847" s="126"/>
      <c r="C847" s="126"/>
    </row>
    <row r="848" spans="2:3" ht="15.75">
      <c r="B848" s="126"/>
      <c r="C848" s="126"/>
    </row>
    <row r="849" spans="2:3" ht="15.75">
      <c r="B849" s="126"/>
      <c r="C849" s="126"/>
    </row>
    <row r="850" spans="2:3" ht="15.75">
      <c r="B850" s="126"/>
      <c r="C850" s="126"/>
    </row>
    <row r="851" spans="2:3" ht="15.75">
      <c r="B851" s="126"/>
      <c r="C851" s="126"/>
    </row>
    <row r="852" spans="2:3" ht="15.75">
      <c r="B852" s="126"/>
      <c r="C852" s="126"/>
    </row>
    <row r="853" spans="2:3" ht="15.75">
      <c r="B853" s="126"/>
      <c r="C853" s="126"/>
    </row>
    <row r="854" spans="2:3" ht="15.75">
      <c r="B854" s="126"/>
      <c r="C854" s="126"/>
    </row>
    <row r="855" spans="2:3" ht="15.75">
      <c r="B855" s="126"/>
      <c r="C855" s="126"/>
    </row>
    <row r="856" spans="2:3" ht="15.75">
      <c r="B856" s="126"/>
      <c r="C856" s="126"/>
    </row>
    <row r="857" spans="2:3" ht="15.75">
      <c r="B857" s="126"/>
      <c r="C857" s="126"/>
    </row>
    <row r="858" spans="2:3" ht="15.75">
      <c r="B858" s="126"/>
      <c r="C858" s="126"/>
    </row>
    <row r="859" spans="2:3" ht="15.75">
      <c r="B859" s="126"/>
      <c r="C859" s="126"/>
    </row>
    <row r="860" spans="2:3" ht="15.75">
      <c r="B860" s="126"/>
      <c r="C860" s="126"/>
    </row>
    <row r="861" spans="2:3" ht="15.75">
      <c r="B861" s="126"/>
      <c r="C861" s="126"/>
    </row>
    <row r="862" spans="2:3" ht="15.75">
      <c r="B862" s="126"/>
      <c r="C862" s="126"/>
    </row>
    <row r="863" spans="2:3" ht="15.75">
      <c r="B863" s="126"/>
      <c r="C863" s="126"/>
    </row>
    <row r="864" spans="2:3" ht="15.75">
      <c r="B864" s="126"/>
      <c r="C864" s="126"/>
    </row>
    <row r="865" spans="2:3" ht="15.75">
      <c r="B865" s="126"/>
      <c r="C865" s="126"/>
    </row>
    <row r="866" spans="2:3" ht="15.75">
      <c r="B866" s="126"/>
      <c r="C866" s="126"/>
    </row>
    <row r="867" spans="2:3" ht="15.75">
      <c r="B867" s="126"/>
      <c r="C867" s="126"/>
    </row>
    <row r="868" spans="2:3" ht="15.75">
      <c r="B868" s="126"/>
      <c r="C868" s="126"/>
    </row>
    <row r="869" spans="2:3" ht="15.75">
      <c r="B869" s="126"/>
      <c r="C869" s="126"/>
    </row>
    <row r="870" spans="2:3" ht="15.75">
      <c r="B870" s="126"/>
      <c r="C870" s="126"/>
    </row>
    <row r="871" spans="2:3" ht="15.75">
      <c r="B871" s="126"/>
      <c r="C871" s="126"/>
    </row>
    <row r="872" spans="2:3" ht="15.75">
      <c r="B872" s="126"/>
      <c r="C872" s="126"/>
    </row>
    <row r="873" spans="2:3" ht="15.75">
      <c r="B873" s="126"/>
      <c r="C873" s="126"/>
    </row>
    <row r="874" spans="2:3" ht="15.75">
      <c r="B874" s="126"/>
      <c r="C874" s="126"/>
    </row>
    <row r="875" spans="2:3" ht="15.75">
      <c r="B875" s="126"/>
      <c r="C875" s="126"/>
    </row>
    <row r="876" spans="2:3" ht="15.75">
      <c r="B876" s="126"/>
      <c r="C876" s="126"/>
    </row>
    <row r="877" spans="2:3" ht="15.75">
      <c r="B877" s="126"/>
      <c r="C877" s="126"/>
    </row>
    <row r="878" spans="2:3" ht="15.75">
      <c r="B878" s="126"/>
      <c r="C878" s="126"/>
    </row>
    <row r="879" spans="2:3" ht="15.75">
      <c r="B879" s="126"/>
      <c r="C879" s="126"/>
    </row>
    <row r="880" spans="2:3" ht="15.75">
      <c r="B880" s="126"/>
      <c r="C880" s="126"/>
    </row>
    <row r="881" spans="2:3" ht="15.75">
      <c r="B881" s="126"/>
      <c r="C881" s="126"/>
    </row>
    <row r="882" spans="2:3" ht="15.75">
      <c r="B882" s="126"/>
      <c r="C882" s="126"/>
    </row>
    <row r="883" spans="2:3" ht="15.75">
      <c r="B883" s="126"/>
      <c r="C883" s="126"/>
    </row>
    <row r="884" spans="2:3" ht="15.75">
      <c r="B884" s="126"/>
      <c r="C884" s="126"/>
    </row>
    <row r="885" spans="2:3" ht="15.75">
      <c r="B885" s="126"/>
      <c r="C885" s="126"/>
    </row>
    <row r="886" spans="2:3" ht="15.75">
      <c r="B886" s="126"/>
      <c r="C886" s="126"/>
    </row>
    <row r="887" spans="2:3" ht="15.75">
      <c r="B887" s="126"/>
      <c r="C887" s="126"/>
    </row>
    <row r="888" spans="2:3" ht="15.75">
      <c r="B888" s="126"/>
      <c r="C888" s="126"/>
    </row>
    <row r="889" spans="2:3" ht="15.75">
      <c r="B889" s="126"/>
      <c r="C889" s="126"/>
    </row>
    <row r="890" spans="2:3" ht="15.75">
      <c r="B890" s="126"/>
      <c r="C890" s="126"/>
    </row>
    <row r="891" spans="2:3" ht="15.75">
      <c r="B891" s="126"/>
      <c r="C891" s="126"/>
    </row>
    <row r="892" spans="2:3" ht="15.75">
      <c r="B892" s="126"/>
      <c r="C892" s="126"/>
    </row>
    <row r="893" spans="2:3" ht="15.75">
      <c r="B893" s="126"/>
      <c r="C893" s="126"/>
    </row>
    <row r="894" spans="2:3" ht="15.75">
      <c r="B894" s="126"/>
      <c r="C894" s="126"/>
    </row>
    <row r="895" spans="2:3" ht="15.75">
      <c r="B895" s="126"/>
      <c r="C895" s="126"/>
    </row>
    <row r="896" spans="2:3" ht="15.75">
      <c r="B896" s="126"/>
      <c r="C896" s="126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2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2006-06-21T15:04:28Z</cp:lastPrinted>
  <dcterms:created xsi:type="dcterms:W3CDTF">2003-11-20T18:30:41Z</dcterms:created>
  <dcterms:modified xsi:type="dcterms:W3CDTF">2006-06-21T15:06:35Z</dcterms:modified>
  <cp:category/>
  <cp:version/>
  <cp:contentType/>
  <cp:contentStatus/>
</cp:coreProperties>
</file>