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<sst xmlns="http://schemas.openxmlformats.org/spreadsheetml/2006/main" count="138" uniqueCount="115">
  <si>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</si>
  <si>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</si>
  <si>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</si>
  <si>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</si>
  <si>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</si>
  <si>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</si>
  <si>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</si>
  <si>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</si>
  <si>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</si>
  <si>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</si>
  <si>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</si>
  <si>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</si>
  <si>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</si>
  <si>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</si>
  <si>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</si>
  <si>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</si>
  <si>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</si>
  <si>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</si>
  <si>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</si>
  <si>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</si>
  <si>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</si>
  <si>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</si>
  <si>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</si>
  <si>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</si>
  <si>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</si>
  <si>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</si>
  <si>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</si>
  <si>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</si>
  <si>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</si>
  <si>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</si>
  <si>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</si>
  <si>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</si>
  <si>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</si>
  <si>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</si>
  <si>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</si>
  <si>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</si>
  <si>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</si>
  <si>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</si>
  <si>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</si>
  <si>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</si>
  <si>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</si>
  <si>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</si>
  <si>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</si>
  <si>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</si>
  <si>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</si>
  <si>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</si>
  <si>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</si>
  <si>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</si>
  <si>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</si>
  <si>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</si>
  <si>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</si>
  <si>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</si>
  <si>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</si>
  <si>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</si>
  <si>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</si>
  <si>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</si>
  <si>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</si>
  <si>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</si>
  <si>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</si>
  <si>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</si>
  <si>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</si>
  <si>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</si>
  <si>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</si>
  <si>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</si>
  <si>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</si>
  <si>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</si>
  <si>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</si>
  <si>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</si>
  <si>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</si>
  <si>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</si>
  <si>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</si>
  <si>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</si>
  <si>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</si>
  <si>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</si>
  <si>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</si>
  <si>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</si>
  <si>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</si>
  <si>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Gadsden Independent School District</t>
  </si>
  <si>
    <t>July 1, 2005</t>
  </si>
  <si>
    <t>June 30, 2006</t>
  </si>
  <si>
    <t>Family &amp; Youth Resource Program</t>
  </si>
  <si>
    <t>8502.25379</t>
  </si>
  <si>
    <t>85-6000313</t>
  </si>
  <si>
    <t>Budget Transfers</t>
  </si>
  <si>
    <t>Not Required</t>
  </si>
  <si>
    <t>2005-2006</t>
  </si>
  <si>
    <t xml:space="preserve">    X</t>
  </si>
  <si>
    <t xml:space="preserve">    X   </t>
  </si>
  <si>
    <t>02.1214</t>
  </si>
  <si>
    <t>02.2111</t>
  </si>
  <si>
    <t>ERA</t>
  </si>
  <si>
    <t>02.2112</t>
  </si>
  <si>
    <t>02.2313</t>
  </si>
  <si>
    <t>Dental</t>
  </si>
  <si>
    <t>02.2315</t>
  </si>
  <si>
    <t>Disability</t>
  </si>
  <si>
    <t>02.2412</t>
  </si>
  <si>
    <t>02.2211</t>
  </si>
  <si>
    <t>Additional Costs at Fiscal Year End</t>
  </si>
  <si>
    <t>Chali S. Middleton, Fund Accountant</t>
  </si>
  <si>
    <t>(505) 882-6219</t>
  </si>
  <si>
    <t>FICA Taxes</t>
  </si>
  <si>
    <t>02.2212</t>
  </si>
  <si>
    <t>Medicare</t>
  </si>
  <si>
    <t>02.4118</t>
  </si>
  <si>
    <t>02.5113</t>
  </si>
  <si>
    <t>02.6412</t>
  </si>
  <si>
    <t>Guidance Counselors</t>
  </si>
  <si>
    <t>ERA-Retiree Health</t>
  </si>
  <si>
    <t>Worker's Comp Employer's</t>
  </si>
  <si>
    <t>Employee Travel</t>
  </si>
  <si>
    <t>Supply Assets,&lt;$1,000</t>
  </si>
  <si>
    <t>General Supplies &amp; Material</t>
  </si>
  <si>
    <t>02.5113/02.6412</t>
  </si>
  <si>
    <t>July 13, 2006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</si>
</sst>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5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2" fillId="0" borderId="26" xfId="0" applyNumberFormat="1" applyFont="1" applyBorder="1" applyAlignment="1" applyProtection="1">
      <alignment horizontal="left"/>
      <protection/>
    </xf>
    <xf numFmtId="37" fontId="5" fillId="0" borderId="26" xfId="0" applyFont="1" applyBorder="1" applyAlignment="1">
      <alignment/>
    </xf>
    <xf numFmtId="37" fontId="5" fillId="0" borderId="27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7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8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5" fillId="0" borderId="32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6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5" fillId="0" borderId="26" xfId="0" applyFont="1" applyBorder="1" applyAlignment="1" quotePrefix="1">
      <alignment/>
    </xf>
    <xf numFmtId="49" fontId="5" fillId="0" borderId="1" xfId="0" applyNumberFormat="1" applyFont="1" applyBorder="1" applyAlignment="1">
      <alignment/>
    </xf>
    <xf numFmtId="37" fontId="5" fillId="0" borderId="25" xfId="0" applyNumberFormat="1" applyFont="1" applyBorder="1" applyAlignment="1" applyProtection="1">
      <alignment horizontal="left"/>
      <protection/>
    </xf>
    <xf numFmtId="37" fontId="5" fillId="0" borderId="33" xfId="0" applyNumberFormat="1" applyFont="1" applyBorder="1" applyAlignment="1" applyProtection="1">
      <alignment horizontal="left"/>
      <protection/>
    </xf>
    <xf numFmtId="37" fontId="5" fillId="0" borderId="34" xfId="0" applyFont="1" applyBorder="1" applyAlignment="1">
      <alignment/>
    </xf>
    <xf numFmtId="37" fontId="6" fillId="0" borderId="33" xfId="0" applyNumberFormat="1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5" t="s">
        <v>82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16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8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85</v>
      </c>
      <c r="F7" s="4"/>
      <c r="G7" s="4"/>
      <c r="H7" s="116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9" t="s">
        <v>86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4" t="s">
        <v>80</v>
      </c>
      <c r="J10" s="85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7671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6">
        <v>90000</v>
      </c>
      <c r="E16" s="2"/>
      <c r="F16" s="7"/>
      <c r="G16" s="4"/>
      <c r="H16" s="116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7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6"/>
      <c r="E18" s="4"/>
      <c r="F18" s="7"/>
      <c r="G18" s="4"/>
      <c r="H18" s="117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7">
        <f>SUM(D15:D18)</f>
        <v>97671</v>
      </c>
      <c r="E19" s="4"/>
      <c r="F19" s="7"/>
      <c r="G19" s="4"/>
      <c r="H19" s="119" t="s">
        <v>87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8">
        <f>D19</f>
        <v>97671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5" t="s">
        <v>77</v>
      </c>
      <c r="C23" s="85"/>
      <c r="D23" s="89" t="s">
        <v>71</v>
      </c>
      <c r="E23" s="85" t="s">
        <v>99</v>
      </c>
      <c r="F23" s="85"/>
      <c r="G23" s="85"/>
      <c r="H23" s="4"/>
      <c r="I23" s="4" t="s">
        <v>75</v>
      </c>
      <c r="J23" s="114" t="s">
        <v>100</v>
      </c>
      <c r="K23" s="85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4"/>
      <c r="J28" s="20"/>
      <c r="K28" s="20"/>
      <c r="L28" s="4"/>
    </row>
    <row r="29" spans="1:12" ht="15.75">
      <c r="A29" s="92" t="s">
        <v>81</v>
      </c>
      <c r="B29" s="93" t="s">
        <v>88</v>
      </c>
      <c r="C29" s="93"/>
      <c r="D29" s="93" t="s">
        <v>107</v>
      </c>
      <c r="E29" s="99">
        <v>72406</v>
      </c>
      <c r="F29" s="100"/>
      <c r="G29" s="99">
        <v>-1.64</v>
      </c>
      <c r="H29" s="100"/>
      <c r="I29" s="108">
        <f>E29+G29</f>
        <v>72404.36</v>
      </c>
      <c r="J29" s="21"/>
      <c r="K29" s="67"/>
      <c r="L29" s="4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2"/>
      <c r="K30" s="68"/>
      <c r="L30" s="4"/>
    </row>
    <row r="31" spans="1:12" ht="15.75">
      <c r="A31" s="92"/>
      <c r="B31" s="93" t="s">
        <v>89</v>
      </c>
      <c r="C31" s="93" t="s">
        <v>7</v>
      </c>
      <c r="D31" s="93" t="s">
        <v>90</v>
      </c>
      <c r="E31" s="99">
        <v>6860</v>
      </c>
      <c r="F31" s="100"/>
      <c r="G31" s="99">
        <v>-53.97</v>
      </c>
      <c r="H31" s="100"/>
      <c r="I31" s="108">
        <f>E31+G31</f>
        <v>6806.03</v>
      </c>
      <c r="J31" s="21"/>
      <c r="K31" s="67"/>
      <c r="L31" s="4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2"/>
      <c r="K32" s="68"/>
      <c r="L32" s="4"/>
    </row>
    <row r="33" spans="1:12" ht="15.75">
      <c r="A33" s="92"/>
      <c r="B33" s="93" t="s">
        <v>91</v>
      </c>
      <c r="C33" s="93"/>
      <c r="D33" s="93" t="s">
        <v>108</v>
      </c>
      <c r="E33" s="99">
        <v>949</v>
      </c>
      <c r="F33" s="100"/>
      <c r="G33" s="99">
        <v>-7.66</v>
      </c>
      <c r="H33" s="100"/>
      <c r="I33" s="108">
        <f>E33+G33</f>
        <v>941.34</v>
      </c>
      <c r="J33" s="21"/>
      <c r="K33" s="67"/>
      <c r="L33" s="4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2"/>
      <c r="K34" s="68"/>
      <c r="L34" s="4"/>
    </row>
    <row r="35" spans="1:12" ht="15.75">
      <c r="A35" s="92"/>
      <c r="B35" s="93" t="s">
        <v>97</v>
      </c>
      <c r="C35" s="93" t="s">
        <v>7</v>
      </c>
      <c r="D35" s="93" t="s">
        <v>101</v>
      </c>
      <c r="E35" s="99">
        <v>4282</v>
      </c>
      <c r="F35" s="100"/>
      <c r="G35" s="99">
        <v>-48.57</v>
      </c>
      <c r="H35" s="100"/>
      <c r="I35" s="108">
        <f>E35+G35</f>
        <v>4233.43</v>
      </c>
      <c r="J35" s="21"/>
      <c r="K35" s="67"/>
      <c r="L35" s="4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2"/>
      <c r="K36" s="68"/>
      <c r="L36" s="4"/>
    </row>
    <row r="37" spans="1:12" ht="15.75">
      <c r="A37" s="92"/>
      <c r="B37" s="93" t="s">
        <v>102</v>
      </c>
      <c r="C37" s="93"/>
      <c r="D37" s="93" t="s">
        <v>103</v>
      </c>
      <c r="E37" s="99">
        <v>1001</v>
      </c>
      <c r="F37" s="100"/>
      <c r="G37" s="99">
        <v>-11</v>
      </c>
      <c r="H37" s="100"/>
      <c r="I37" s="108">
        <f>E37+G37</f>
        <v>990</v>
      </c>
      <c r="J37" s="21"/>
      <c r="K37" s="67"/>
      <c r="L37" s="4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20"/>
      <c r="K38" s="68"/>
      <c r="L38" s="4"/>
    </row>
    <row r="39" spans="1:12" ht="15.75">
      <c r="A39" s="92"/>
      <c r="B39" s="93" t="s">
        <v>92</v>
      </c>
      <c r="C39" s="93" t="s">
        <v>7</v>
      </c>
      <c r="D39" s="93" t="s">
        <v>93</v>
      </c>
      <c r="E39" s="99">
        <v>625</v>
      </c>
      <c r="F39" s="100"/>
      <c r="G39" s="99">
        <v>-0.1</v>
      </c>
      <c r="H39" s="100"/>
      <c r="I39" s="108">
        <f>E39+G39</f>
        <v>624.9</v>
      </c>
      <c r="J39" s="21"/>
      <c r="K39" s="67"/>
      <c r="L39" s="4"/>
    </row>
    <row r="40" spans="1:12" ht="15.75">
      <c r="A40" s="90"/>
      <c r="B40" s="94"/>
      <c r="C40" s="94"/>
      <c r="D40" s="94"/>
      <c r="E40" s="97"/>
      <c r="F40" s="101"/>
      <c r="G40" s="97" t="s">
        <v>7</v>
      </c>
      <c r="H40" s="101"/>
      <c r="I40" s="97"/>
      <c r="J40" s="22"/>
      <c r="K40" s="68"/>
      <c r="L40" s="4"/>
    </row>
    <row r="41" spans="1:12" ht="15.75">
      <c r="A41" s="92"/>
      <c r="B41" s="93" t="s">
        <v>94</v>
      </c>
      <c r="C41" s="93"/>
      <c r="D41" s="93" t="s">
        <v>95</v>
      </c>
      <c r="E41" s="99">
        <v>165</v>
      </c>
      <c r="F41" s="100"/>
      <c r="G41" s="99">
        <v>-0.42</v>
      </c>
      <c r="H41" s="100"/>
      <c r="I41" s="108">
        <f>E41+G41</f>
        <v>164.58</v>
      </c>
      <c r="J41" s="21"/>
      <c r="K41" s="67"/>
      <c r="L41" s="4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2"/>
      <c r="K42" s="68"/>
      <c r="L42" s="4"/>
    </row>
    <row r="43" spans="1:12" ht="15.75">
      <c r="A43" s="92"/>
      <c r="B43" s="93" t="s">
        <v>96</v>
      </c>
      <c r="C43" s="93" t="s">
        <v>7</v>
      </c>
      <c r="D43" s="93" t="s">
        <v>109</v>
      </c>
      <c r="E43" s="99">
        <v>14</v>
      </c>
      <c r="F43" s="100"/>
      <c r="G43" s="99">
        <v>-0.2</v>
      </c>
      <c r="H43" s="100"/>
      <c r="I43" s="108">
        <f>E43+G43</f>
        <v>13.8</v>
      </c>
      <c r="J43" s="21"/>
      <c r="K43" s="67"/>
      <c r="L43" s="4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2"/>
      <c r="K44" s="68"/>
      <c r="L44" s="4"/>
    </row>
    <row r="45" spans="1:12" ht="15.75">
      <c r="A45" s="92"/>
      <c r="B45" s="93" t="s">
        <v>104</v>
      </c>
      <c r="C45" s="93"/>
      <c r="D45" s="93" t="s">
        <v>112</v>
      </c>
      <c r="E45" s="99">
        <v>2755</v>
      </c>
      <c r="F45" s="100"/>
      <c r="G45" s="99">
        <v>-240.4</v>
      </c>
      <c r="H45" s="100"/>
      <c r="I45" s="108">
        <f>E45+G45</f>
        <v>2514.6</v>
      </c>
      <c r="J45" s="21"/>
      <c r="K45" s="67"/>
      <c r="L45" s="4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2"/>
      <c r="K46" s="68"/>
      <c r="L46" s="4"/>
    </row>
    <row r="47" spans="1:12" ht="15.75">
      <c r="A47" s="92"/>
      <c r="B47" s="93" t="s">
        <v>7</v>
      </c>
      <c r="C47" s="93" t="s">
        <v>105</v>
      </c>
      <c r="D47" s="93" t="s">
        <v>110</v>
      </c>
      <c r="E47" s="99">
        <v>-460</v>
      </c>
      <c r="F47" s="100"/>
      <c r="G47" s="99">
        <v>188.96</v>
      </c>
      <c r="H47" s="100"/>
      <c r="I47" s="108">
        <f>E47+G47</f>
        <v>-271.03999999999996</v>
      </c>
      <c r="J47" s="21"/>
      <c r="K47" s="67"/>
      <c r="L47" s="4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2"/>
      <c r="K48" s="68"/>
      <c r="L48" s="4"/>
    </row>
    <row r="49" spans="1:12" ht="15.75">
      <c r="A49" s="92"/>
      <c r="B49" s="93" t="s">
        <v>7</v>
      </c>
      <c r="C49" s="93" t="s">
        <v>106</v>
      </c>
      <c r="D49" s="93" t="s">
        <v>111</v>
      </c>
      <c r="E49" s="99">
        <v>-175</v>
      </c>
      <c r="F49" s="100"/>
      <c r="G49" s="99">
        <v>175</v>
      </c>
      <c r="H49" s="100"/>
      <c r="I49" s="108">
        <f>E49+G49</f>
        <v>0</v>
      </c>
      <c r="J49" s="21"/>
      <c r="K49" s="67"/>
      <c r="L49" s="4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2"/>
      <c r="K50" s="68"/>
      <c r="L50" s="4"/>
    </row>
    <row r="51" spans="1:12" ht="15.75">
      <c r="A51" s="92"/>
      <c r="B51" s="93"/>
      <c r="C51" s="93" t="s">
        <v>7</v>
      </c>
      <c r="D51" s="93" t="s">
        <v>7</v>
      </c>
      <c r="E51" s="99" t="s">
        <v>7</v>
      </c>
      <c r="F51" s="100"/>
      <c r="G51" s="99">
        <v>0</v>
      </c>
      <c r="H51" s="100"/>
      <c r="I51" s="108">
        <f>E51+G51</f>
        <v>0</v>
      </c>
      <c r="J51" s="21"/>
      <c r="K51" s="67"/>
      <c r="L51" s="4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2"/>
      <c r="K52" s="68"/>
      <c r="L52" s="4"/>
    </row>
    <row r="53" spans="1:12" ht="15.75">
      <c r="A53" s="92"/>
      <c r="B53" s="93" t="s">
        <v>7</v>
      </c>
      <c r="C53" s="93" t="s">
        <v>7</v>
      </c>
      <c r="D53" s="93" t="s">
        <v>7</v>
      </c>
      <c r="E53" s="99">
        <v>0</v>
      </c>
      <c r="F53" s="100"/>
      <c r="G53" s="99">
        <v>0</v>
      </c>
      <c r="H53" s="100"/>
      <c r="I53" s="108">
        <f>E53+G53</f>
        <v>0</v>
      </c>
      <c r="J53" s="21"/>
      <c r="K53" s="67"/>
      <c r="L53" s="4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2"/>
      <c r="K54" s="68"/>
      <c r="L54" s="4"/>
    </row>
    <row r="55" spans="1:12" ht="16.5" thickBot="1">
      <c r="A55" s="95"/>
      <c r="B55" s="96"/>
      <c r="C55" s="96" t="s">
        <v>7</v>
      </c>
      <c r="D55" s="96" t="s">
        <v>7</v>
      </c>
      <c r="E55" s="102">
        <v>0</v>
      </c>
      <c r="F55" s="103"/>
      <c r="G55" s="102">
        <v>0</v>
      </c>
      <c r="H55" s="103"/>
      <c r="I55" s="108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4"/>
      <c r="F56" s="105"/>
      <c r="G56" s="97"/>
      <c r="H56" s="98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6" t="s">
        <v>50</v>
      </c>
      <c r="F57" s="107"/>
      <c r="G57" s="108">
        <f>SUM(G29:G55)</f>
        <v>-2.842170943040401E-14</v>
      </c>
      <c r="H57" s="100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4"/>
      <c r="F58" s="105"/>
      <c r="G58" s="97"/>
      <c r="H58" s="98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6" t="s">
        <v>54</v>
      </c>
      <c r="F59" s="107"/>
      <c r="G59" s="99">
        <v>0</v>
      </c>
      <c r="H59" s="100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4"/>
      <c r="F60" s="105"/>
      <c r="G60" s="97"/>
      <c r="H60" s="98"/>
      <c r="I60" s="4"/>
      <c r="J60" s="4"/>
      <c r="K60" s="4"/>
      <c r="L60" s="4"/>
    </row>
    <row r="61" spans="1:12" ht="16.5" thickBot="1">
      <c r="A61" s="112" t="s">
        <v>114</v>
      </c>
      <c r="B61" s="4" t="s">
        <v>76</v>
      </c>
      <c r="C61" s="4"/>
      <c r="D61" s="4"/>
      <c r="E61" s="109" t="s">
        <v>56</v>
      </c>
      <c r="F61" s="110"/>
      <c r="G61" s="111">
        <f>G57+G59</f>
        <v>-2.842170943040401E-14</v>
      </c>
      <c r="H61" s="103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3" t="s">
        <v>7</v>
      </c>
      <c r="B66" s="4"/>
      <c r="C66" s="66" t="s">
        <v>83</v>
      </c>
      <c r="D66" s="8"/>
      <c r="E66" s="4"/>
      <c r="F66" s="4"/>
      <c r="G66" s="113"/>
      <c r="H66" s="4"/>
      <c r="I66" s="66"/>
      <c r="J66" s="8"/>
      <c r="K66" s="8"/>
      <c r="L66" s="4"/>
    </row>
    <row r="67" spans="1:12" ht="15.75">
      <c r="A67" s="113" t="s">
        <v>113</v>
      </c>
      <c r="B67" s="4"/>
      <c r="C67" s="66" t="s">
        <v>98</v>
      </c>
      <c r="D67" s="8"/>
      <c r="E67" s="4"/>
      <c r="F67" s="4"/>
      <c r="G67" s="113"/>
      <c r="H67" s="4"/>
      <c r="I67" s="66"/>
      <c r="J67" s="8"/>
      <c r="K67" s="8"/>
      <c r="L67" s="4"/>
    </row>
    <row r="68" spans="1:12" ht="15.75">
      <c r="A68" s="113"/>
      <c r="B68" s="4"/>
      <c r="C68" s="66"/>
      <c r="D68" s="8"/>
      <c r="E68" s="4"/>
      <c r="F68" s="4"/>
      <c r="G68" s="113"/>
      <c r="H68" s="4"/>
      <c r="I68" s="66"/>
      <c r="J68" s="8"/>
      <c r="K68" s="8"/>
      <c r="L68" s="4"/>
    </row>
    <row r="69" spans="1:12" ht="15.75">
      <c r="A69" s="113"/>
      <c r="B69" s="4"/>
      <c r="C69" s="66"/>
      <c r="D69" s="8"/>
      <c r="E69" s="4"/>
      <c r="F69" s="4"/>
      <c r="G69" s="113"/>
      <c r="H69" s="4"/>
      <c r="I69" s="66"/>
      <c r="J69" s="8"/>
      <c r="K69" s="8"/>
      <c r="L69" s="4"/>
    </row>
    <row r="70" spans="1:12" ht="15.75">
      <c r="A70" s="113"/>
      <c r="B70" s="4"/>
      <c r="C70" s="66"/>
      <c r="D70" s="8"/>
      <c r="E70" s="4"/>
      <c r="F70" s="4"/>
      <c r="G70" s="113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84</v>
      </c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84</v>
      </c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2" manualBreakCount="2">
    <brk id="84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2006-07-06T23:28:13Z</cp:lastPrinted>
  <dcterms:created xsi:type="dcterms:W3CDTF">2003-11-20T18:30:41Z</dcterms:created>
  <dcterms:modified xsi:type="dcterms:W3CDTF">2006-07-06T23:29:01Z</dcterms:modified>
  <cp:category/>
  <cp:version/>
  <cp:contentType/>
  <cp:contentStatus/>
</cp:coreProperties>
</file>