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535" windowHeight="5955" activeTab="0"/>
  </bookViews>
  <sheets>
    <sheet name="page 1" sheetId="1" r:id="rId1"/>
    <sheet name="page 2" sheetId="2" r:id="rId2"/>
    <sheet name="page 3" sheetId="3" r:id="rId3"/>
    <sheet name="page 4" sheetId="4" r:id="rId4"/>
  </sheets>
  <definedNames/>
  <calcPr fullCalcOnLoad="1"/>
</workbook>
</file>

<file path=xl/sharedStrings.xml><?xml version="1.0" encoding="utf-8"?>
<sst xmlns="http://schemas.openxmlformats.org/spreadsheetml/2006/main" count="544" uniqueCount="131">
  <si>
    <t>Note:  (1) Control Agent initial here:         if low bid is acceptable.  (2) Attach memo stating why low bid is not acceptable  (3) Return your recommendation to Purchasing</t>
  </si>
  <si>
    <t>Box No.:</t>
  </si>
  <si>
    <t>Purchasing Agent:</t>
  </si>
  <si>
    <t>Witness:</t>
  </si>
  <si>
    <t>Results Sent:</t>
  </si>
  <si>
    <t>Item</t>
  </si>
  <si>
    <t>Description</t>
  </si>
  <si>
    <t>Qty</t>
  </si>
  <si>
    <t>Unit Price</t>
  </si>
  <si>
    <t>Total</t>
  </si>
  <si>
    <t>TOTAL PRICE</t>
  </si>
  <si>
    <t>TERMS</t>
  </si>
  <si>
    <t>DELIVERY</t>
  </si>
  <si>
    <t>FOB</t>
  </si>
  <si>
    <t>IN-STATE PREFERENCE NUMBER</t>
  </si>
  <si>
    <t>Department/School: Student Nutrition Program</t>
  </si>
  <si>
    <t>Phone Number:  505-882-6771</t>
  </si>
  <si>
    <t>Time: 2:00 pm</t>
  </si>
  <si>
    <t xml:space="preserve">Description: Fruits &amp; Vegetables </t>
  </si>
  <si>
    <t>ANIMAL SNACKERS (20 EA-1oz CS)</t>
  </si>
  <si>
    <t>APPLESAUCE (6 #10 CANS/CASE)</t>
  </si>
  <si>
    <t>BAKING SODA (12/2 #EA/CASE)</t>
  </si>
  <si>
    <t xml:space="preserve">BASE, BEEF VEG. (12 EA/1#/CASE) </t>
  </si>
  <si>
    <t xml:space="preserve">BASE CHICKEN VEG.(12 EA#1 CASE) </t>
  </si>
  <si>
    <t>BASE, HAM VEG.(12 EA/#1/CASE)</t>
  </si>
  <si>
    <t>BEANS DEHY.(12PK/30oz/CASE)</t>
  </si>
  <si>
    <t>GISD BID# 08-09-17 FRUITS AND VEGETABLES PAGE 1</t>
  </si>
  <si>
    <t>Bid Number: 08-09-17</t>
  </si>
  <si>
    <t>Advertising Date: October 13, 2008</t>
  </si>
  <si>
    <t>Opening Date: November 11, 2008</t>
  </si>
  <si>
    <t xml:space="preserve">BEANS PINTO DRY </t>
  </si>
  <si>
    <t>BEANS PINTO B</t>
  </si>
  <si>
    <t>BEANS RANCH STYLE #00116</t>
  </si>
  <si>
    <t>CAKE MIX WHITE</t>
  </si>
  <si>
    <t>CANDY 3 MUSKETEERS</t>
  </si>
  <si>
    <t>CANDY SNICKERS</t>
  </si>
  <si>
    <t>CANDY SNICKERS W/ALMOND</t>
  </si>
  <si>
    <t>CANDY HERSHEY MILK CHOC W/AL</t>
  </si>
  <si>
    <t>CANDY BUTTERFINGER BA</t>
  </si>
  <si>
    <t>USFOODS SERVICE</t>
  </si>
  <si>
    <t>NB</t>
  </si>
  <si>
    <t>ZANIOS</t>
  </si>
  <si>
    <t>SHAMROCK</t>
  </si>
  <si>
    <t>DEE'S FOOD SERV</t>
  </si>
  <si>
    <t>GISD BID 08-09-17 FRUITS &amp; VEGETABLES PAGE 2</t>
  </si>
  <si>
    <t>DEE'S FOOD SERVICE</t>
  </si>
  <si>
    <t>REESE'S PEANUT BUTTER CUPS</t>
  </si>
  <si>
    <t>CANDY MILKY WAY</t>
  </si>
  <si>
    <t>CANDY M&amp;M PEANUT</t>
  </si>
  <si>
    <t>CANDY M&amp;M MILK CHOC SINGLES</t>
  </si>
  <si>
    <t>CELESTIAL SEASONINGS TEA</t>
  </si>
  <si>
    <t>CEREALS BOWL</t>
  </si>
  <si>
    <t>NEW FLAVOR BLASTED GOLDFISH</t>
  </si>
  <si>
    <t>CHEDDAR GOLDFISH</t>
  </si>
  <si>
    <t>NEW 0.75 OZ POUCH OF PEPPERID</t>
  </si>
  <si>
    <t>CHILI POWDER NM RED CHILE</t>
  </si>
  <si>
    <t>CHOCOLATE CHUNK</t>
  </si>
  <si>
    <t>CINNAMON</t>
  </si>
  <si>
    <t>CLUB CRACKERS (CASE)</t>
  </si>
  <si>
    <t>COFFEE FOLGERS ULTRA ROSTED</t>
  </si>
  <si>
    <t>FOLGERS 100% PURE COFFEE</t>
  </si>
  <si>
    <t>COFFEE FILTERS</t>
  </si>
  <si>
    <t>COMINOS, GROUND CASE</t>
  </si>
  <si>
    <t>CORN STARCH (CS)</t>
  </si>
  <si>
    <t>CORNBREAD MIX (CASE)</t>
  </si>
  <si>
    <t>DEHY. ONIONS WHITE CHOPPED</t>
  </si>
  <si>
    <t>DEHY.POTATOES FLAKES OR PEAR</t>
  </si>
  <si>
    <t>EVAPORATED MILK</t>
  </si>
  <si>
    <t>FAJITA SEASONING</t>
  </si>
  <si>
    <t>FLOUR ALL PURPOSE</t>
  </si>
  <si>
    <t>LAYS SOUR CREAM &amp; ONION</t>
  </si>
  <si>
    <t>LAYS CLASSIC</t>
  </si>
  <si>
    <t>CHEETOS CRUNCHY FLAMING</t>
  </si>
  <si>
    <t>CHEETOS CRUNCHY</t>
  </si>
  <si>
    <t>DORITOS NACHO CHEESE</t>
  </si>
  <si>
    <t>ORIGINAL CORN CHIPS</t>
  </si>
  <si>
    <t>SUN CHIPS HARVEST CHEDDAR</t>
  </si>
  <si>
    <t>SUN CHIPS ORIGINAL</t>
  </si>
  <si>
    <t>GISD BID 08-09-17 FRUITS &amp; VEGETABLES PAGE 3</t>
  </si>
  <si>
    <t>FRUIT SALAD TROPICAL</t>
  </si>
  <si>
    <t>GARLIC POWDER</t>
  </si>
  <si>
    <t>GOLDFISH GRAHAM CHOC.</t>
  </si>
  <si>
    <t>CHOC.BEAR GRAHAM</t>
  </si>
  <si>
    <t>LEMON DINOSAUR GRAHAM</t>
  </si>
  <si>
    <t>STRAWBERRY DINO GRAHAM</t>
  </si>
  <si>
    <t xml:space="preserve">HONEY GRAHAM </t>
  </si>
  <si>
    <t>JALAPENOS (CS)</t>
  </si>
  <si>
    <t>KEEBLER COLOSSO WAFFLE</t>
  </si>
  <si>
    <t>LEMON JUICE CONCENTRATE</t>
  </si>
  <si>
    <t>MACARONI ELBOW</t>
  </si>
  <si>
    <t>MILK, DRY NONFAT</t>
  </si>
  <si>
    <t>OATS, ROLLED</t>
  </si>
  <si>
    <t>OLIVES, SLICED RIPE</t>
  </si>
  <si>
    <t>ONION POWDER</t>
  </si>
  <si>
    <t>PAN RELEASE</t>
  </si>
  <si>
    <t>PEACHES</t>
  </si>
  <si>
    <t>PEARS HALVES</t>
  </si>
  <si>
    <t>PEPPER BLACK</t>
  </si>
  <si>
    <t>PICKLES</t>
  </si>
  <si>
    <t>PIMENTO PEPPERS RED</t>
  </si>
  <si>
    <t>PINEAPPLE CHUNKS</t>
  </si>
  <si>
    <t xml:space="preserve">PORTION PACKETS CATSUP </t>
  </si>
  <si>
    <t>PORTION PACKETS DRESSING</t>
  </si>
  <si>
    <t>PORTION PACKETS RANCH</t>
  </si>
  <si>
    <t>PORTION PACKETS ITALIAN</t>
  </si>
  <si>
    <t>PORTION PACKETS JELLY</t>
  </si>
  <si>
    <t>PORTION PACKETS MUSTARD</t>
  </si>
  <si>
    <t>PORTION PACKETS PANCAKE</t>
  </si>
  <si>
    <t xml:space="preserve">PORTION PACKET SALSA </t>
  </si>
  <si>
    <t xml:space="preserve">PORTION PACKETS RANCH DRESS  </t>
  </si>
  <si>
    <t>RICE (25#)</t>
  </si>
  <si>
    <t>GISD BID 08-09-17 FRUITS &amp; VEGETABLES PAGE FOUR</t>
  </si>
  <si>
    <t>RITZ CHEESE BITS SANDWICHES</t>
  </si>
  <si>
    <t>SALAD DRESSING</t>
  </si>
  <si>
    <t>SEASONED CROUTONS INDIV.PACK</t>
  </si>
  <si>
    <t>SEASONING SALT (5#)</t>
  </si>
  <si>
    <t>SOUP CREAM OF CHICKEN</t>
  </si>
  <si>
    <t>SOUP CREAM OF MUSHROOM</t>
  </si>
  <si>
    <t>SPAGHETTI</t>
  </si>
  <si>
    <t>SPAGHETTI SAUCE</t>
  </si>
  <si>
    <t>SUGAR BROWN (25#)</t>
  </si>
  <si>
    <t>SUGAR GRANULATED (25#)</t>
  </si>
  <si>
    <t>SUGAR POWDER (25#)</t>
  </si>
  <si>
    <t>TOMATOES</t>
  </si>
  <si>
    <t>TOSTADA CROWNS</t>
  </si>
  <si>
    <t>VERMICELLI</t>
  </si>
  <si>
    <t>VINEGAR WHITE</t>
  </si>
  <si>
    <t>WATER</t>
  </si>
  <si>
    <t>PAPRIKA</t>
  </si>
  <si>
    <t>POTATOES AU GRATIN</t>
  </si>
  <si>
    <t>RAISINS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</si>
</sst>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8"/>
      <name val="Arial"/>
      <family val="2"/>
    </font>
    <font>
      <b/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6" fillId="3" borderId="12" xfId="0" applyFont="1" applyFill="1" applyBorder="1" applyAlignment="1">
      <alignment/>
    </xf>
    <xf numFmtId="0" fontId="6" fillId="3" borderId="13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3" borderId="14" xfId="0" applyFont="1" applyFill="1" applyBorder="1" applyAlignment="1">
      <alignment/>
    </xf>
    <xf numFmtId="0" fontId="6" fillId="3" borderId="15" xfId="0" applyFont="1" applyFill="1" applyBorder="1" applyAlignment="1">
      <alignment/>
    </xf>
    <xf numFmtId="0" fontId="6" fillId="3" borderId="16" xfId="0" applyFont="1" applyFill="1" applyBorder="1" applyAlignment="1">
      <alignment/>
    </xf>
    <xf numFmtId="0" fontId="6" fillId="3" borderId="17" xfId="0" applyFont="1" applyFill="1" applyBorder="1" applyAlignment="1">
      <alignment/>
    </xf>
    <xf numFmtId="0" fontId="2" fillId="4" borderId="3" xfId="0" applyFont="1" applyFill="1" applyBorder="1" applyAlignment="1">
      <alignment/>
    </xf>
    <xf numFmtId="0" fontId="2" fillId="4" borderId="18" xfId="0" applyFont="1" applyFill="1" applyBorder="1" applyAlignment="1">
      <alignment/>
    </xf>
    <xf numFmtId="4" fontId="4" fillId="4" borderId="1" xfId="0" applyNumberFormat="1" applyFont="1" applyFill="1" applyBorder="1" applyAlignment="1">
      <alignment/>
    </xf>
    <xf numFmtId="4" fontId="4" fillId="4" borderId="2" xfId="0" applyNumberFormat="1" applyFont="1" applyFill="1" applyBorder="1" applyAlignment="1">
      <alignment/>
    </xf>
    <xf numFmtId="4" fontId="4" fillId="5" borderId="1" xfId="0" applyNumberFormat="1" applyFont="1" applyFill="1" applyBorder="1" applyAlignment="1">
      <alignment/>
    </xf>
    <xf numFmtId="4" fontId="4" fillId="5" borderId="2" xfId="0" applyNumberFormat="1" applyFont="1" applyFill="1" applyBorder="1" applyAlignment="1">
      <alignment/>
    </xf>
    <xf numFmtId="0" fontId="7" fillId="3" borderId="7" xfId="0" applyFont="1" applyFill="1" applyBorder="1" applyAlignment="1">
      <alignment/>
    </xf>
    <xf numFmtId="0" fontId="7" fillId="3" borderId="8" xfId="0" applyFont="1" applyFill="1" applyBorder="1" applyAlignment="1">
      <alignment/>
    </xf>
    <xf numFmtId="0" fontId="1" fillId="0" borderId="0" xfId="0" applyFont="1" applyAlignment="1">
      <alignment/>
    </xf>
    <xf numFmtId="0" fontId="8" fillId="0" borderId="3" xfId="0" applyFont="1" applyBorder="1" applyAlignment="1">
      <alignment/>
    </xf>
    <xf numFmtId="0" fontId="8" fillId="0" borderId="18" xfId="0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4" fontId="4" fillId="4" borderId="1" xfId="0" applyNumberFormat="1" applyFont="1" applyFill="1" applyBorder="1" applyAlignment="1">
      <alignment horizontal="right"/>
    </xf>
    <xf numFmtId="4" fontId="4" fillId="5" borderId="1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4" fillId="0" borderId="0" xfId="0" applyFont="1" applyAlignment="1">
      <alignment/>
    </xf>
    <xf numFmtId="0" fontId="8" fillId="4" borderId="3" xfId="0" applyFont="1" applyFill="1" applyBorder="1" applyAlignment="1">
      <alignment/>
    </xf>
    <xf numFmtId="0" fontId="8" fillId="4" borderId="18" xfId="0" applyFont="1" applyFill="1" applyBorder="1" applyAlignment="1">
      <alignment/>
    </xf>
    <xf numFmtId="4" fontId="4" fillId="0" borderId="1" xfId="0" applyNumberFormat="1" applyFont="1" applyBorder="1" applyAlignment="1">
      <alignment/>
    </xf>
    <xf numFmtId="4" fontId="4" fillId="6" borderId="1" xfId="0" applyNumberFormat="1" applyFont="1" applyFill="1" applyBorder="1" applyAlignment="1">
      <alignment/>
    </xf>
    <xf numFmtId="0" fontId="4" fillId="6" borderId="1" xfId="0" applyFont="1" applyFill="1" applyBorder="1" applyAlignment="1">
      <alignment/>
    </xf>
    <xf numFmtId="0" fontId="6" fillId="3" borderId="19" xfId="0" applyFont="1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0" fontId="6" fillId="3" borderId="22" xfId="0" applyFont="1" applyFill="1" applyBorder="1" applyAlignment="1">
      <alignment/>
    </xf>
    <xf numFmtId="0" fontId="0" fillId="3" borderId="23" xfId="0" applyFill="1" applyBorder="1" applyAlignment="1">
      <alignment/>
    </xf>
    <xf numFmtId="0" fontId="0" fillId="3" borderId="24" xfId="0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0" fillId="7" borderId="19" xfId="0" applyFill="1" applyBorder="1" applyAlignment="1">
      <alignment/>
    </xf>
    <xf numFmtId="0" fontId="0" fillId="7" borderId="20" xfId="0" applyFill="1" applyBorder="1" applyAlignment="1">
      <alignment/>
    </xf>
    <xf numFmtId="0" fontId="0" fillId="7" borderId="21" xfId="0" applyFill="1" applyBorder="1" applyAlignment="1">
      <alignment/>
    </xf>
    <xf numFmtId="0" fontId="0" fillId="7" borderId="26" xfId="0" applyFill="1" applyBorder="1" applyAlignment="1">
      <alignment/>
    </xf>
    <xf numFmtId="0" fontId="0" fillId="7" borderId="25" xfId="0" applyFill="1" applyBorder="1" applyAlignment="1">
      <alignment/>
    </xf>
    <xf numFmtId="0" fontId="0" fillId="7" borderId="22" xfId="0" applyFill="1" applyBorder="1" applyAlignment="1">
      <alignment/>
    </xf>
    <xf numFmtId="0" fontId="0" fillId="7" borderId="23" xfId="0" applyFill="1" applyBorder="1" applyAlignment="1">
      <alignment/>
    </xf>
    <xf numFmtId="0" fontId="0" fillId="7" borderId="24" xfId="0" applyFill="1" applyBorder="1" applyAlignment="1">
      <alignment/>
    </xf>
    <xf numFmtId="0" fontId="0" fillId="7" borderId="27" xfId="0" applyFill="1" applyBorder="1" applyAlignment="1">
      <alignment/>
    </xf>
    <xf numFmtId="0" fontId="0" fillId="7" borderId="28" xfId="0" applyFill="1" applyBorder="1" applyAlignment="1">
      <alignment/>
    </xf>
    <xf numFmtId="0" fontId="4" fillId="0" borderId="27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0" fillId="7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29" xfId="0" applyFill="1" applyBorder="1" applyAlignment="1">
      <alignment/>
    </xf>
    <xf numFmtId="0" fontId="0" fillId="7" borderId="30" xfId="0" applyFill="1" applyBorder="1" applyAlignment="1">
      <alignment/>
    </xf>
    <xf numFmtId="0" fontId="0" fillId="7" borderId="6" xfId="0" applyFill="1" applyBorder="1" applyAlignment="1">
      <alignment/>
    </xf>
    <xf numFmtId="0" fontId="2" fillId="3" borderId="31" xfId="0" applyFont="1" applyFill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3" borderId="31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18" xfId="0" applyFont="1" applyBorder="1" applyAlignment="1">
      <alignment/>
    </xf>
    <xf numFmtId="0" fontId="4" fillId="0" borderId="27" xfId="0" applyFont="1" applyBorder="1" applyAlignment="1">
      <alignment horizontal="lef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" fillId="0" borderId="27" xfId="0" applyFont="1" applyBorder="1" applyAlignment="1">
      <alignment horizontal="left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" fillId="0" borderId="1" xfId="0" applyFont="1" applyBorder="1" applyAlignment="1">
      <alignment horizontal="left" wrapText="1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tabSelected="1" workbookViewId="0" topLeftCell="C9">
      <selection activeCell="J12" sqref="J12"/>
    </sheetView>
  </sheetViews>
  <sheetFormatPr defaultColWidth="9.140625" defaultRowHeight="12.75"/>
  <sheetData>
    <row r="1" ht="13.5" thickBot="1"/>
    <row r="2" spans="1:13" s="2" customFormat="1" ht="15.75">
      <c r="A2" s="51" t="s">
        <v>26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7" ht="13.5" thickBot="1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1"/>
      <c r="O3" s="1"/>
      <c r="P3" s="1"/>
      <c r="Q3" s="1"/>
    </row>
    <row r="4" ht="13.5" thickBot="1"/>
    <row r="5" spans="1:13" ht="12.75">
      <c r="A5" s="54" t="s">
        <v>15</v>
      </c>
      <c r="B5" s="55"/>
      <c r="C5" s="55"/>
      <c r="D5" s="55"/>
      <c r="E5" s="55"/>
      <c r="F5" s="55"/>
      <c r="G5" s="56"/>
      <c r="H5" s="57" t="s">
        <v>1</v>
      </c>
      <c r="I5" s="55"/>
      <c r="J5" s="56"/>
      <c r="K5" s="57" t="s">
        <v>16</v>
      </c>
      <c r="L5" s="55"/>
      <c r="M5" s="58"/>
    </row>
    <row r="6" spans="1:13" ht="12.75">
      <c r="A6" s="59" t="s">
        <v>27</v>
      </c>
      <c r="B6" s="60"/>
      <c r="C6" s="61"/>
      <c r="D6" s="62" t="s">
        <v>28</v>
      </c>
      <c r="E6" s="60"/>
      <c r="F6" s="60"/>
      <c r="G6" s="61"/>
      <c r="H6" s="62" t="s">
        <v>29</v>
      </c>
      <c r="I6" s="60"/>
      <c r="J6" s="61"/>
      <c r="K6" s="62" t="s">
        <v>17</v>
      </c>
      <c r="L6" s="60"/>
      <c r="M6" s="63"/>
    </row>
    <row r="7" spans="1:13" ht="12.75">
      <c r="A7" s="59" t="s">
        <v>18</v>
      </c>
      <c r="B7" s="60"/>
      <c r="C7" s="60"/>
      <c r="D7" s="60"/>
      <c r="E7" s="60"/>
      <c r="F7" s="60"/>
      <c r="G7" s="60"/>
      <c r="H7" s="60"/>
      <c r="I7" s="60"/>
      <c r="J7" s="61"/>
      <c r="K7" s="62" t="s">
        <v>4</v>
      </c>
      <c r="L7" s="60"/>
      <c r="M7" s="63"/>
    </row>
    <row r="8" spans="1:13" ht="13.5" thickBot="1">
      <c r="A8" s="67" t="s">
        <v>2</v>
      </c>
      <c r="B8" s="68"/>
      <c r="C8" s="68"/>
      <c r="D8" s="68"/>
      <c r="E8" s="68"/>
      <c r="F8" s="68"/>
      <c r="G8" s="69"/>
      <c r="H8" s="70" t="s">
        <v>3</v>
      </c>
      <c r="I8" s="68"/>
      <c r="J8" s="68"/>
      <c r="K8" s="68"/>
      <c r="L8" s="68"/>
      <c r="M8" s="71"/>
    </row>
    <row r="9" ht="13.5" thickBot="1"/>
    <row r="10" spans="1:13" ht="13.5" thickBot="1">
      <c r="A10" s="9"/>
      <c r="B10" s="10"/>
      <c r="C10" s="10"/>
      <c r="D10" s="10"/>
      <c r="E10" s="10"/>
      <c r="F10" s="72" t="s">
        <v>39</v>
      </c>
      <c r="G10" s="72"/>
      <c r="H10" s="11" t="s">
        <v>41</v>
      </c>
      <c r="I10" s="12"/>
      <c r="J10" s="11" t="s">
        <v>42</v>
      </c>
      <c r="K10" s="12"/>
      <c r="L10" s="11" t="s">
        <v>43</v>
      </c>
      <c r="M10" s="13"/>
    </row>
    <row r="11" spans="1:13" ht="12.75">
      <c r="A11" s="5" t="s">
        <v>5</v>
      </c>
      <c r="B11" s="73" t="s">
        <v>6</v>
      </c>
      <c r="C11" s="74"/>
      <c r="D11" s="75"/>
      <c r="E11" s="5" t="s">
        <v>7</v>
      </c>
      <c r="F11" s="21" t="s">
        <v>8</v>
      </c>
      <c r="G11" s="22" t="s">
        <v>9</v>
      </c>
      <c r="H11" s="21" t="s">
        <v>8</v>
      </c>
      <c r="I11" s="21" t="s">
        <v>9</v>
      </c>
      <c r="J11" s="21" t="s">
        <v>8</v>
      </c>
      <c r="K11" s="21" t="s">
        <v>9</v>
      </c>
      <c r="L11" s="21" t="s">
        <v>8</v>
      </c>
      <c r="M11" s="21" t="s">
        <v>9</v>
      </c>
    </row>
    <row r="12" spans="1:13" ht="12.75">
      <c r="A12" s="3">
        <v>1</v>
      </c>
      <c r="B12" s="64" t="s">
        <v>19</v>
      </c>
      <c r="C12" s="65"/>
      <c r="D12" s="66"/>
      <c r="E12" s="3">
        <v>100</v>
      </c>
      <c r="F12" s="23" t="s">
        <v>40</v>
      </c>
      <c r="G12" s="23" t="s">
        <v>40</v>
      </c>
      <c r="H12" s="25">
        <v>3.04</v>
      </c>
      <c r="I12" s="23">
        <v>304</v>
      </c>
      <c r="J12" s="43">
        <v>11.62</v>
      </c>
      <c r="K12" s="23">
        <f aca="true" t="shared" si="0" ref="K12:K27">E12*J12</f>
        <v>1162</v>
      </c>
      <c r="L12" s="23" t="s">
        <v>40</v>
      </c>
      <c r="M12" s="23" t="s">
        <v>40</v>
      </c>
    </row>
    <row r="13" spans="1:13" ht="12.75">
      <c r="A13" s="3">
        <v>2</v>
      </c>
      <c r="B13" s="64" t="s">
        <v>20</v>
      </c>
      <c r="C13" s="65"/>
      <c r="D13" s="66"/>
      <c r="E13" s="3">
        <v>100</v>
      </c>
      <c r="F13" s="23" t="s">
        <v>40</v>
      </c>
      <c r="G13" s="23" t="s">
        <v>40</v>
      </c>
      <c r="H13" s="23" t="s">
        <v>40</v>
      </c>
      <c r="I13" s="23" t="s">
        <v>40</v>
      </c>
      <c r="J13" s="23">
        <v>30.85</v>
      </c>
      <c r="K13" s="23">
        <f t="shared" si="0"/>
        <v>3085</v>
      </c>
      <c r="L13" s="25">
        <v>20.35</v>
      </c>
      <c r="M13" s="23">
        <f aca="true" t="shared" si="1" ref="M13:M21">E13*L13</f>
        <v>2035.0000000000002</v>
      </c>
    </row>
    <row r="14" spans="1:13" ht="12.75">
      <c r="A14" s="3">
        <v>3</v>
      </c>
      <c r="B14" s="64" t="s">
        <v>21</v>
      </c>
      <c r="C14" s="65"/>
      <c r="D14" s="66"/>
      <c r="E14" s="3">
        <v>20</v>
      </c>
      <c r="F14" s="23" t="s">
        <v>40</v>
      </c>
      <c r="G14" s="23" t="s">
        <v>40</v>
      </c>
      <c r="H14" s="25">
        <v>15.71</v>
      </c>
      <c r="I14" s="23">
        <v>304</v>
      </c>
      <c r="J14" s="23">
        <v>19.7</v>
      </c>
      <c r="K14" s="23">
        <f t="shared" si="0"/>
        <v>394</v>
      </c>
      <c r="L14" s="23" t="s">
        <v>40</v>
      </c>
      <c r="M14" s="23" t="s">
        <v>40</v>
      </c>
    </row>
    <row r="15" spans="1:13" ht="12.75">
      <c r="A15" s="3">
        <v>4</v>
      </c>
      <c r="B15" s="64" t="s">
        <v>22</v>
      </c>
      <c r="C15" s="65"/>
      <c r="D15" s="66"/>
      <c r="E15" s="3">
        <v>50</v>
      </c>
      <c r="F15" s="23">
        <v>46.51</v>
      </c>
      <c r="G15" s="23">
        <f>F15*E15</f>
        <v>2325.5</v>
      </c>
      <c r="H15" s="23">
        <v>79.98</v>
      </c>
      <c r="I15" s="23">
        <f>(E15*H15)</f>
        <v>3999</v>
      </c>
      <c r="J15" s="23">
        <v>51.64</v>
      </c>
      <c r="K15" s="23">
        <f t="shared" si="0"/>
        <v>2582</v>
      </c>
      <c r="L15" s="25">
        <v>45.72</v>
      </c>
      <c r="M15" s="23">
        <f t="shared" si="1"/>
        <v>2286</v>
      </c>
    </row>
    <row r="16" spans="1:13" ht="12.75">
      <c r="A16" s="3">
        <v>5</v>
      </c>
      <c r="B16" s="64" t="s">
        <v>23</v>
      </c>
      <c r="C16" s="65"/>
      <c r="D16" s="66"/>
      <c r="E16" s="3">
        <v>75</v>
      </c>
      <c r="F16" s="23">
        <v>55.3</v>
      </c>
      <c r="G16" s="23">
        <f>F16*E16</f>
        <v>4147.5</v>
      </c>
      <c r="H16" s="23">
        <v>79.98</v>
      </c>
      <c r="I16" s="23">
        <f>(E16*H16)</f>
        <v>5998.5</v>
      </c>
      <c r="J16" s="23">
        <v>57.36</v>
      </c>
      <c r="K16" s="23">
        <f t="shared" si="0"/>
        <v>4302</v>
      </c>
      <c r="L16" s="25">
        <v>47.25</v>
      </c>
      <c r="M16" s="23">
        <f t="shared" si="1"/>
        <v>3543.75</v>
      </c>
    </row>
    <row r="17" spans="1:13" ht="12.75">
      <c r="A17" s="3">
        <v>6</v>
      </c>
      <c r="B17" s="64" t="s">
        <v>24</v>
      </c>
      <c r="C17" s="65"/>
      <c r="D17" s="66"/>
      <c r="E17" s="3">
        <v>15</v>
      </c>
      <c r="F17" s="25">
        <v>54.12</v>
      </c>
      <c r="G17" s="23">
        <f>F17*E17</f>
        <v>811.8</v>
      </c>
      <c r="H17" s="23">
        <v>89.66</v>
      </c>
      <c r="I17" s="23">
        <f>(E17*H17)</f>
        <v>1344.8999999999999</v>
      </c>
      <c r="J17" s="23">
        <v>86.54</v>
      </c>
      <c r="K17" s="23">
        <f t="shared" si="0"/>
        <v>1298.1000000000001</v>
      </c>
      <c r="L17" s="23">
        <v>69.75</v>
      </c>
      <c r="M17" s="23">
        <f t="shared" si="1"/>
        <v>1046.25</v>
      </c>
    </row>
    <row r="18" spans="1:13" ht="12.75">
      <c r="A18" s="3">
        <v>7</v>
      </c>
      <c r="B18" s="64" t="s">
        <v>25</v>
      </c>
      <c r="C18" s="65"/>
      <c r="D18" s="66"/>
      <c r="E18" s="3">
        <v>100</v>
      </c>
      <c r="F18" s="23" t="s">
        <v>40</v>
      </c>
      <c r="G18" s="23" t="s">
        <v>40</v>
      </c>
      <c r="H18" s="23" t="s">
        <v>40</v>
      </c>
      <c r="I18" s="23" t="s">
        <v>40</v>
      </c>
      <c r="J18" s="23">
        <v>42.85</v>
      </c>
      <c r="K18" s="23">
        <f t="shared" si="0"/>
        <v>4285</v>
      </c>
      <c r="L18" s="25">
        <v>37.14</v>
      </c>
      <c r="M18" s="23">
        <f t="shared" si="1"/>
        <v>3714</v>
      </c>
    </row>
    <row r="19" spans="1:13" ht="12.75">
      <c r="A19" s="3">
        <v>8</v>
      </c>
      <c r="B19" s="64" t="s">
        <v>30</v>
      </c>
      <c r="C19" s="65"/>
      <c r="D19" s="66"/>
      <c r="E19" s="3">
        <v>25</v>
      </c>
      <c r="F19" s="23" t="s">
        <v>40</v>
      </c>
      <c r="G19" s="23" t="s">
        <v>40</v>
      </c>
      <c r="H19" s="23" t="s">
        <v>40</v>
      </c>
      <c r="I19" s="23" t="s">
        <v>40</v>
      </c>
      <c r="J19" s="23">
        <v>14.72</v>
      </c>
      <c r="K19" s="23">
        <f t="shared" si="0"/>
        <v>368</v>
      </c>
      <c r="L19" s="25">
        <v>13.35</v>
      </c>
      <c r="M19" s="23">
        <f t="shared" si="1"/>
        <v>333.75</v>
      </c>
    </row>
    <row r="20" spans="1:13" ht="12.75">
      <c r="A20" s="3">
        <v>9</v>
      </c>
      <c r="B20" s="64" t="s">
        <v>31</v>
      </c>
      <c r="C20" s="65"/>
      <c r="D20" s="66"/>
      <c r="E20" s="3">
        <v>100</v>
      </c>
      <c r="F20" s="23" t="s">
        <v>40</v>
      </c>
      <c r="G20" s="23" t="s">
        <v>40</v>
      </c>
      <c r="H20" s="23">
        <v>22</v>
      </c>
      <c r="I20" s="23">
        <v>304</v>
      </c>
      <c r="J20" s="23">
        <v>22.81</v>
      </c>
      <c r="K20" s="23">
        <f t="shared" si="0"/>
        <v>2281</v>
      </c>
      <c r="L20" s="25">
        <v>21.4</v>
      </c>
      <c r="M20" s="23">
        <f t="shared" si="1"/>
        <v>2140</v>
      </c>
    </row>
    <row r="21" spans="1:13" ht="12.75">
      <c r="A21" s="3">
        <v>10</v>
      </c>
      <c r="B21" s="64" t="s">
        <v>32</v>
      </c>
      <c r="C21" s="65"/>
      <c r="D21" s="66"/>
      <c r="E21" s="3">
        <v>200</v>
      </c>
      <c r="F21" s="25">
        <v>22.84</v>
      </c>
      <c r="G21" s="23">
        <f>F21*E21</f>
        <v>4568</v>
      </c>
      <c r="H21" s="23">
        <v>31.37</v>
      </c>
      <c r="I21" s="23">
        <v>304</v>
      </c>
      <c r="J21" s="23">
        <v>28.85</v>
      </c>
      <c r="K21" s="23">
        <f t="shared" si="0"/>
        <v>5770</v>
      </c>
      <c r="L21" s="23">
        <v>24.25</v>
      </c>
      <c r="M21" s="23">
        <f t="shared" si="1"/>
        <v>4850</v>
      </c>
    </row>
    <row r="22" spans="1:13" ht="12.75">
      <c r="A22" s="3">
        <v>11</v>
      </c>
      <c r="B22" s="64" t="s">
        <v>33</v>
      </c>
      <c r="C22" s="65"/>
      <c r="D22" s="66"/>
      <c r="E22" s="3">
        <v>200</v>
      </c>
      <c r="F22" s="25">
        <v>23.43</v>
      </c>
      <c r="G22" s="23">
        <f>F22*E22</f>
        <v>4686</v>
      </c>
      <c r="H22" s="23">
        <v>26.3</v>
      </c>
      <c r="I22" s="23">
        <v>304</v>
      </c>
      <c r="J22" s="23">
        <v>55.19</v>
      </c>
      <c r="K22" s="23">
        <f t="shared" si="0"/>
        <v>11038</v>
      </c>
      <c r="L22" s="23" t="s">
        <v>40</v>
      </c>
      <c r="M22" s="23" t="s">
        <v>40</v>
      </c>
    </row>
    <row r="23" spans="1:13" ht="12.75">
      <c r="A23" s="3">
        <v>12</v>
      </c>
      <c r="B23" s="64" t="s">
        <v>34</v>
      </c>
      <c r="C23" s="65"/>
      <c r="D23" s="66"/>
      <c r="E23" s="3">
        <v>10</v>
      </c>
      <c r="F23" s="23" t="s">
        <v>40</v>
      </c>
      <c r="G23" s="23" t="s">
        <v>40</v>
      </c>
      <c r="H23" s="23" t="s">
        <v>40</v>
      </c>
      <c r="I23" s="23" t="s">
        <v>40</v>
      </c>
      <c r="J23" s="25">
        <v>12.81</v>
      </c>
      <c r="K23" s="23">
        <f t="shared" si="0"/>
        <v>128.1</v>
      </c>
      <c r="L23" s="23" t="s">
        <v>40</v>
      </c>
      <c r="M23" s="23" t="s">
        <v>40</v>
      </c>
    </row>
    <row r="24" spans="1:13" ht="12.75">
      <c r="A24" s="3">
        <v>13</v>
      </c>
      <c r="B24" s="64" t="s">
        <v>35</v>
      </c>
      <c r="C24" s="65"/>
      <c r="D24" s="66"/>
      <c r="E24" s="3">
        <v>10</v>
      </c>
      <c r="F24" s="23" t="s">
        <v>40</v>
      </c>
      <c r="G24" s="23" t="s">
        <v>40</v>
      </c>
      <c r="H24" s="23" t="s">
        <v>40</v>
      </c>
      <c r="I24" s="23" t="s">
        <v>40</v>
      </c>
      <c r="J24" s="25">
        <v>12.12</v>
      </c>
      <c r="K24" s="23">
        <f t="shared" si="0"/>
        <v>121.19999999999999</v>
      </c>
      <c r="L24" s="23" t="s">
        <v>40</v>
      </c>
      <c r="M24" s="23" t="s">
        <v>40</v>
      </c>
    </row>
    <row r="25" spans="1:13" ht="12.75">
      <c r="A25" s="3">
        <v>14</v>
      </c>
      <c r="B25" s="64" t="s">
        <v>36</v>
      </c>
      <c r="C25" s="65"/>
      <c r="D25" s="66"/>
      <c r="E25" s="3">
        <v>10</v>
      </c>
      <c r="F25" s="23" t="s">
        <v>40</v>
      </c>
      <c r="G25" s="23" t="s">
        <v>40</v>
      </c>
      <c r="H25" s="23" t="s">
        <v>40</v>
      </c>
      <c r="I25" s="23" t="s">
        <v>40</v>
      </c>
      <c r="J25" s="25">
        <v>20.2</v>
      </c>
      <c r="K25" s="23">
        <f t="shared" si="0"/>
        <v>202</v>
      </c>
      <c r="L25" s="23" t="s">
        <v>40</v>
      </c>
      <c r="M25" s="23" t="s">
        <v>40</v>
      </c>
    </row>
    <row r="26" spans="1:13" ht="12.75">
      <c r="A26" s="3">
        <v>15</v>
      </c>
      <c r="B26" s="64" t="s">
        <v>37</v>
      </c>
      <c r="C26" s="65"/>
      <c r="D26" s="66"/>
      <c r="E26" s="3">
        <v>10</v>
      </c>
      <c r="F26" s="23" t="s">
        <v>40</v>
      </c>
      <c r="G26" s="23" t="s">
        <v>40</v>
      </c>
      <c r="H26" s="23" t="s">
        <v>40</v>
      </c>
      <c r="I26" s="23" t="s">
        <v>40</v>
      </c>
      <c r="J26" s="25">
        <v>17.77</v>
      </c>
      <c r="K26" s="23">
        <f t="shared" si="0"/>
        <v>177.7</v>
      </c>
      <c r="L26" s="23" t="s">
        <v>40</v>
      </c>
      <c r="M26" s="23" t="s">
        <v>40</v>
      </c>
    </row>
    <row r="27" spans="1:13" ht="13.5" thickBot="1">
      <c r="A27" s="4">
        <v>16</v>
      </c>
      <c r="B27" s="76" t="s">
        <v>38</v>
      </c>
      <c r="C27" s="77"/>
      <c r="D27" s="78"/>
      <c r="E27" s="4">
        <v>10</v>
      </c>
      <c r="F27" s="24" t="s">
        <v>40</v>
      </c>
      <c r="G27" s="23" t="s">
        <v>40</v>
      </c>
      <c r="H27" s="24" t="s">
        <v>40</v>
      </c>
      <c r="I27" s="23" t="s">
        <v>40</v>
      </c>
      <c r="J27" s="26">
        <v>19.95</v>
      </c>
      <c r="K27" s="23">
        <f t="shared" si="0"/>
        <v>199.5</v>
      </c>
      <c r="L27" s="24" t="s">
        <v>40</v>
      </c>
      <c r="M27" s="23" t="s">
        <v>40</v>
      </c>
    </row>
    <row r="28" spans="1:13" ht="12.75">
      <c r="A28" s="45" t="s">
        <v>10</v>
      </c>
      <c r="B28" s="46"/>
      <c r="C28" s="46"/>
      <c r="D28" s="47"/>
      <c r="E28" s="14"/>
      <c r="F28" s="14"/>
      <c r="G28" s="14"/>
      <c r="H28" s="14"/>
      <c r="I28" s="14"/>
      <c r="J28" s="14"/>
      <c r="K28" s="14"/>
      <c r="L28" s="14"/>
      <c r="M28" s="15"/>
    </row>
    <row r="29" spans="1:13" ht="12.75">
      <c r="A29" s="48" t="s">
        <v>11</v>
      </c>
      <c r="B29" s="49"/>
      <c r="C29" s="49"/>
      <c r="D29" s="50"/>
      <c r="E29" s="16"/>
      <c r="F29" s="16"/>
      <c r="G29" s="16"/>
      <c r="H29" s="16"/>
      <c r="I29" s="16"/>
      <c r="J29" s="16"/>
      <c r="K29" s="16"/>
      <c r="L29" s="16"/>
      <c r="M29" s="17"/>
    </row>
    <row r="30" spans="1:13" ht="12.75">
      <c r="A30" s="48" t="s">
        <v>12</v>
      </c>
      <c r="B30" s="49"/>
      <c r="C30" s="49"/>
      <c r="D30" s="50"/>
      <c r="E30" s="16"/>
      <c r="F30" s="16"/>
      <c r="G30" s="16"/>
      <c r="H30" s="16"/>
      <c r="I30" s="16"/>
      <c r="J30" s="16"/>
      <c r="K30" s="16"/>
      <c r="L30" s="16"/>
      <c r="M30" s="17"/>
    </row>
    <row r="31" spans="1:13" ht="12.75">
      <c r="A31" s="48" t="s">
        <v>13</v>
      </c>
      <c r="B31" s="49"/>
      <c r="C31" s="49"/>
      <c r="D31" s="50"/>
      <c r="E31" s="16"/>
      <c r="F31" s="16"/>
      <c r="G31" s="16"/>
      <c r="H31" s="16"/>
      <c r="I31" s="16"/>
      <c r="J31" s="16"/>
      <c r="K31" s="16"/>
      <c r="L31" s="16"/>
      <c r="M31" s="17"/>
    </row>
    <row r="32" spans="1:13" ht="13.5" thickBot="1">
      <c r="A32" s="18" t="s">
        <v>14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20"/>
    </row>
  </sheetData>
  <mergeCells count="34">
    <mergeCell ref="B24:D24"/>
    <mergeCell ref="B25:D25"/>
    <mergeCell ref="B26:D26"/>
    <mergeCell ref="B27:D27"/>
    <mergeCell ref="B20:D20"/>
    <mergeCell ref="B21:D21"/>
    <mergeCell ref="B22:D22"/>
    <mergeCell ref="B23:D23"/>
    <mergeCell ref="B11:D11"/>
    <mergeCell ref="B12:D12"/>
    <mergeCell ref="B13:D13"/>
    <mergeCell ref="B14:D14"/>
    <mergeCell ref="B19:D19"/>
    <mergeCell ref="A7:J7"/>
    <mergeCell ref="K7:M7"/>
    <mergeCell ref="A8:G8"/>
    <mergeCell ref="H8:M8"/>
    <mergeCell ref="F10:G10"/>
    <mergeCell ref="B15:D15"/>
    <mergeCell ref="B16:D16"/>
    <mergeCell ref="B17:D17"/>
    <mergeCell ref="B18:D18"/>
    <mergeCell ref="A6:C6"/>
    <mergeCell ref="D6:G6"/>
    <mergeCell ref="H6:J6"/>
    <mergeCell ref="K6:M6"/>
    <mergeCell ref="A2:M2"/>
    <mergeCell ref="A5:G5"/>
    <mergeCell ref="H5:J5"/>
    <mergeCell ref="K5:M5"/>
    <mergeCell ref="A28:D28"/>
    <mergeCell ref="A29:D29"/>
    <mergeCell ref="A30:D30"/>
    <mergeCell ref="A31:D3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A1" sqref="A1:IV36"/>
    </sheetView>
  </sheetViews>
  <sheetFormatPr defaultColWidth="9.140625" defaultRowHeight="12.75"/>
  <sheetData>
    <row r="1" spans="1:13" ht="13.5" thickBot="1">
      <c r="A1" s="79" t="s">
        <v>44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1"/>
    </row>
    <row r="2" ht="13.5" thickBot="1"/>
    <row r="3" spans="1:13" s="29" customFormat="1" ht="13.5" thickBot="1">
      <c r="A3" s="27"/>
      <c r="B3" s="28"/>
      <c r="C3" s="28"/>
      <c r="D3" s="28"/>
      <c r="E3" s="28"/>
      <c r="F3" s="82" t="s">
        <v>39</v>
      </c>
      <c r="G3" s="82"/>
      <c r="H3" s="83" t="s">
        <v>41</v>
      </c>
      <c r="I3" s="84"/>
      <c r="J3" s="83" t="s">
        <v>42</v>
      </c>
      <c r="K3" s="84"/>
      <c r="L3" s="83" t="s">
        <v>45</v>
      </c>
      <c r="M3" s="85"/>
    </row>
    <row r="4" spans="1:13" s="32" customFormat="1" ht="12">
      <c r="A4" s="30" t="s">
        <v>5</v>
      </c>
      <c r="B4" s="86" t="s">
        <v>6</v>
      </c>
      <c r="C4" s="87"/>
      <c r="D4" s="88"/>
      <c r="E4" s="30" t="s">
        <v>7</v>
      </c>
      <c r="F4" s="30" t="s">
        <v>8</v>
      </c>
      <c r="G4" s="31" t="s">
        <v>9</v>
      </c>
      <c r="H4" s="30" t="s">
        <v>8</v>
      </c>
      <c r="I4" s="30" t="s">
        <v>9</v>
      </c>
      <c r="J4" s="30" t="s">
        <v>8</v>
      </c>
      <c r="K4" s="30" t="s">
        <v>9</v>
      </c>
      <c r="L4" s="30" t="s">
        <v>8</v>
      </c>
      <c r="M4" s="30" t="s">
        <v>9</v>
      </c>
    </row>
    <row r="5" spans="1:13" ht="12.75">
      <c r="A5" s="33">
        <v>17</v>
      </c>
      <c r="B5" s="89" t="s">
        <v>46</v>
      </c>
      <c r="C5" s="90"/>
      <c r="D5" s="91"/>
      <c r="E5" s="34">
        <v>10</v>
      </c>
      <c r="F5" s="35" t="s">
        <v>40</v>
      </c>
      <c r="G5" s="23" t="s">
        <v>40</v>
      </c>
      <c r="H5" s="23">
        <v>23.53</v>
      </c>
      <c r="I5" s="23">
        <f>(E5*H5)</f>
        <v>235.3</v>
      </c>
      <c r="J5" s="25">
        <v>19.95</v>
      </c>
      <c r="K5" s="23">
        <f>E5*J5</f>
        <v>199.5</v>
      </c>
      <c r="L5" s="23" t="s">
        <v>40</v>
      </c>
      <c r="M5" s="23" t="s">
        <v>40</v>
      </c>
    </row>
    <row r="6" spans="1:13" ht="12.75">
      <c r="A6" s="33">
        <v>18</v>
      </c>
      <c r="B6" s="92" t="s">
        <v>47</v>
      </c>
      <c r="C6" s="93"/>
      <c r="D6" s="94"/>
      <c r="E6" s="34">
        <v>10</v>
      </c>
      <c r="F6" s="35" t="s">
        <v>40</v>
      </c>
      <c r="G6" s="23" t="s">
        <v>40</v>
      </c>
      <c r="H6" s="23" t="s">
        <v>40</v>
      </c>
      <c r="I6" s="23" t="s">
        <v>40</v>
      </c>
      <c r="J6" s="25">
        <v>12.81</v>
      </c>
      <c r="K6" s="23">
        <f>E6*J6</f>
        <v>128.1</v>
      </c>
      <c r="L6" s="23" t="s">
        <v>40</v>
      </c>
      <c r="M6" s="23" t="s">
        <v>40</v>
      </c>
    </row>
    <row r="7" spans="1:13" ht="12.75">
      <c r="A7" s="33">
        <v>19</v>
      </c>
      <c r="B7" s="92" t="s">
        <v>48</v>
      </c>
      <c r="C7" s="93"/>
      <c r="D7" s="94"/>
      <c r="E7" s="34">
        <v>10</v>
      </c>
      <c r="F7" s="35" t="s">
        <v>40</v>
      </c>
      <c r="G7" s="23" t="s">
        <v>40</v>
      </c>
      <c r="H7" s="23" t="s">
        <v>40</v>
      </c>
      <c r="I7" s="23" t="s">
        <v>40</v>
      </c>
      <c r="J7" s="25">
        <v>25.31</v>
      </c>
      <c r="K7" s="23">
        <f aca="true" t="shared" si="0" ref="K7:K12">E7*J7</f>
        <v>253.1</v>
      </c>
      <c r="L7" s="23" t="s">
        <v>40</v>
      </c>
      <c r="M7" s="23" t="s">
        <v>40</v>
      </c>
    </row>
    <row r="8" spans="1:13" ht="12.75">
      <c r="A8" s="33">
        <v>20</v>
      </c>
      <c r="B8" s="92" t="s">
        <v>49</v>
      </c>
      <c r="C8" s="93"/>
      <c r="D8" s="94"/>
      <c r="E8" s="34">
        <v>10</v>
      </c>
      <c r="F8" s="35" t="s">
        <v>40</v>
      </c>
      <c r="G8" s="23" t="s">
        <v>40</v>
      </c>
      <c r="H8" s="23" t="s">
        <v>40</v>
      </c>
      <c r="I8" s="23" t="s">
        <v>40</v>
      </c>
      <c r="J8" s="25">
        <v>25.31</v>
      </c>
      <c r="K8" s="23">
        <f t="shared" si="0"/>
        <v>253.1</v>
      </c>
      <c r="L8" s="23" t="s">
        <v>40</v>
      </c>
      <c r="M8" s="23" t="s">
        <v>40</v>
      </c>
    </row>
    <row r="9" spans="1:13" ht="12.75">
      <c r="A9" s="33">
        <v>21</v>
      </c>
      <c r="B9" s="92" t="s">
        <v>50</v>
      </c>
      <c r="C9" s="93"/>
      <c r="D9" s="94"/>
      <c r="E9" s="34">
        <v>10</v>
      </c>
      <c r="F9" s="35" t="s">
        <v>40</v>
      </c>
      <c r="G9" s="23" t="s">
        <v>40</v>
      </c>
      <c r="H9" s="23" t="s">
        <v>40</v>
      </c>
      <c r="I9" s="23" t="s">
        <v>40</v>
      </c>
      <c r="J9" s="25">
        <v>25.93</v>
      </c>
      <c r="K9" s="23">
        <f t="shared" si="0"/>
        <v>259.3</v>
      </c>
      <c r="L9" s="23" t="s">
        <v>40</v>
      </c>
      <c r="M9" s="23" t="s">
        <v>40</v>
      </c>
    </row>
    <row r="10" spans="1:13" ht="12.75">
      <c r="A10" s="33">
        <v>22</v>
      </c>
      <c r="B10" s="92" t="s">
        <v>51</v>
      </c>
      <c r="C10" s="93"/>
      <c r="D10" s="94"/>
      <c r="E10" s="34">
        <v>400</v>
      </c>
      <c r="F10" s="36">
        <v>17.63</v>
      </c>
      <c r="G10" s="23">
        <f>F10*E10</f>
        <v>7052</v>
      </c>
      <c r="H10" s="23" t="s">
        <v>40</v>
      </c>
      <c r="I10" s="23" t="s">
        <v>40</v>
      </c>
      <c r="J10" s="23">
        <v>26.47</v>
      </c>
      <c r="K10" s="23">
        <f t="shared" si="0"/>
        <v>10588</v>
      </c>
      <c r="L10" s="23" t="s">
        <v>40</v>
      </c>
      <c r="M10" s="23" t="s">
        <v>40</v>
      </c>
    </row>
    <row r="11" spans="1:13" ht="12.75">
      <c r="A11" s="33">
        <v>23</v>
      </c>
      <c r="B11" s="92" t="s">
        <v>52</v>
      </c>
      <c r="C11" s="93"/>
      <c r="D11" s="94"/>
      <c r="E11" s="34">
        <v>100</v>
      </c>
      <c r="F11" s="35" t="s">
        <v>40</v>
      </c>
      <c r="G11" s="23" t="s">
        <v>40</v>
      </c>
      <c r="H11" s="23" t="s">
        <v>40</v>
      </c>
      <c r="I11" s="23" t="s">
        <v>40</v>
      </c>
      <c r="J11" s="25">
        <v>26.13</v>
      </c>
      <c r="K11" s="23">
        <f t="shared" si="0"/>
        <v>2613</v>
      </c>
      <c r="L11" s="23" t="s">
        <v>40</v>
      </c>
      <c r="M11" s="23" t="s">
        <v>40</v>
      </c>
    </row>
    <row r="12" spans="1:13" ht="12.75">
      <c r="A12" s="33">
        <v>24</v>
      </c>
      <c r="B12" s="92" t="s">
        <v>53</v>
      </c>
      <c r="C12" s="93"/>
      <c r="D12" s="94"/>
      <c r="E12" s="34">
        <v>150</v>
      </c>
      <c r="F12" s="35" t="s">
        <v>40</v>
      </c>
      <c r="G12" s="23" t="s">
        <v>40</v>
      </c>
      <c r="H12" s="23" t="s">
        <v>40</v>
      </c>
      <c r="I12" s="23" t="s">
        <v>40</v>
      </c>
      <c r="J12" s="25">
        <v>13.13</v>
      </c>
      <c r="K12" s="23">
        <f t="shared" si="0"/>
        <v>1969.5000000000002</v>
      </c>
      <c r="L12" s="23" t="s">
        <v>40</v>
      </c>
      <c r="M12" s="23" t="s">
        <v>40</v>
      </c>
    </row>
    <row r="13" spans="1:13" ht="12.75">
      <c r="A13" s="33">
        <v>25</v>
      </c>
      <c r="B13" s="92" t="s">
        <v>54</v>
      </c>
      <c r="C13" s="93"/>
      <c r="D13" s="94"/>
      <c r="E13" s="34">
        <v>150</v>
      </c>
      <c r="F13" s="35" t="s">
        <v>40</v>
      </c>
      <c r="G13" s="23" t="s">
        <v>40</v>
      </c>
      <c r="H13" s="23" t="s">
        <v>40</v>
      </c>
      <c r="I13" s="23" t="s">
        <v>40</v>
      </c>
      <c r="J13" s="23" t="s">
        <v>40</v>
      </c>
      <c r="K13" s="23" t="s">
        <v>40</v>
      </c>
      <c r="L13" s="23" t="s">
        <v>40</v>
      </c>
      <c r="M13" s="23" t="s">
        <v>40</v>
      </c>
    </row>
    <row r="14" spans="1:13" ht="12.75">
      <c r="A14" s="33">
        <v>26</v>
      </c>
      <c r="B14" s="92" t="s">
        <v>55</v>
      </c>
      <c r="C14" s="93"/>
      <c r="D14" s="94"/>
      <c r="E14" s="34">
        <v>30</v>
      </c>
      <c r="F14" s="35" t="s">
        <v>40</v>
      </c>
      <c r="G14" s="23" t="s">
        <v>40</v>
      </c>
      <c r="H14" s="23" t="s">
        <v>40</v>
      </c>
      <c r="I14" s="23" t="s">
        <v>40</v>
      </c>
      <c r="J14" s="25">
        <v>14.66</v>
      </c>
      <c r="K14" s="23">
        <f aca="true" t="shared" si="1" ref="K14:K26">E14*J14</f>
        <v>439.8</v>
      </c>
      <c r="L14" s="23">
        <v>17.25</v>
      </c>
      <c r="M14" s="23">
        <f>E14*L14</f>
        <v>517.5</v>
      </c>
    </row>
    <row r="15" spans="1:13" ht="12.75">
      <c r="A15" s="33">
        <v>27</v>
      </c>
      <c r="B15" s="92" t="s">
        <v>56</v>
      </c>
      <c r="C15" s="93"/>
      <c r="D15" s="94"/>
      <c r="E15" s="34">
        <v>100</v>
      </c>
      <c r="F15" s="35" t="s">
        <v>40</v>
      </c>
      <c r="G15" s="23" t="s">
        <v>40</v>
      </c>
      <c r="H15" s="23" t="s">
        <v>40</v>
      </c>
      <c r="I15" s="23" t="s">
        <v>40</v>
      </c>
      <c r="J15" s="25">
        <v>24.99</v>
      </c>
      <c r="K15" s="23">
        <f t="shared" si="1"/>
        <v>2499</v>
      </c>
      <c r="L15" s="23" t="s">
        <v>40</v>
      </c>
      <c r="M15" s="23" t="s">
        <v>40</v>
      </c>
    </row>
    <row r="16" spans="1:13" ht="12.75">
      <c r="A16" s="33">
        <v>28</v>
      </c>
      <c r="B16" s="92" t="s">
        <v>57</v>
      </c>
      <c r="C16" s="93"/>
      <c r="D16" s="94"/>
      <c r="E16" s="34">
        <v>48</v>
      </c>
      <c r="F16" s="35" t="s">
        <v>40</v>
      </c>
      <c r="G16" s="23" t="s">
        <v>40</v>
      </c>
      <c r="H16" s="23" t="s">
        <v>40</v>
      </c>
      <c r="I16" s="23" t="s">
        <v>40</v>
      </c>
      <c r="J16" s="23">
        <v>27.9</v>
      </c>
      <c r="K16" s="23">
        <f t="shared" si="1"/>
        <v>1339.1999999999998</v>
      </c>
      <c r="L16" s="25">
        <v>10.82</v>
      </c>
      <c r="M16" s="23">
        <f>E16*L16</f>
        <v>519.36</v>
      </c>
    </row>
    <row r="17" spans="1:13" ht="12.75">
      <c r="A17" s="33">
        <v>29</v>
      </c>
      <c r="B17" s="92" t="s">
        <v>58</v>
      </c>
      <c r="C17" s="93"/>
      <c r="D17" s="94"/>
      <c r="E17" s="34">
        <v>100</v>
      </c>
      <c r="F17" s="35" t="s">
        <v>40</v>
      </c>
      <c r="G17" s="23" t="s">
        <v>40</v>
      </c>
      <c r="H17" s="23" t="s">
        <v>40</v>
      </c>
      <c r="I17" s="23" t="s">
        <v>40</v>
      </c>
      <c r="J17" s="25">
        <v>14.39</v>
      </c>
      <c r="K17" s="23">
        <f t="shared" si="1"/>
        <v>1439</v>
      </c>
      <c r="L17" s="23" t="s">
        <v>40</v>
      </c>
      <c r="M17" s="23" t="s">
        <v>40</v>
      </c>
    </row>
    <row r="18" spans="1:13" ht="12.75">
      <c r="A18" s="33">
        <v>30</v>
      </c>
      <c r="B18" s="92" t="s">
        <v>59</v>
      </c>
      <c r="C18" s="93"/>
      <c r="D18" s="94"/>
      <c r="E18" s="34">
        <v>10</v>
      </c>
      <c r="F18" s="35" t="s">
        <v>40</v>
      </c>
      <c r="G18" s="23" t="s">
        <v>40</v>
      </c>
      <c r="H18" s="23" t="s">
        <v>40</v>
      </c>
      <c r="I18" s="23" t="s">
        <v>40</v>
      </c>
      <c r="J18" s="25">
        <v>61.34</v>
      </c>
      <c r="K18" s="23">
        <f t="shared" si="1"/>
        <v>613.4000000000001</v>
      </c>
      <c r="L18" s="23" t="s">
        <v>40</v>
      </c>
      <c r="M18" s="23" t="s">
        <v>40</v>
      </c>
    </row>
    <row r="19" spans="1:13" ht="12.75">
      <c r="A19" s="33">
        <v>31</v>
      </c>
      <c r="B19" s="92" t="s">
        <v>60</v>
      </c>
      <c r="C19" s="93"/>
      <c r="D19" s="94"/>
      <c r="E19" s="34">
        <v>5</v>
      </c>
      <c r="F19" s="35" t="s">
        <v>40</v>
      </c>
      <c r="G19" s="23" t="s">
        <v>40</v>
      </c>
      <c r="H19" s="23" t="s">
        <v>40</v>
      </c>
      <c r="I19" s="23" t="s">
        <v>40</v>
      </c>
      <c r="J19" s="25">
        <v>123.71</v>
      </c>
      <c r="K19" s="23">
        <f t="shared" si="1"/>
        <v>618.55</v>
      </c>
      <c r="L19" s="23" t="s">
        <v>40</v>
      </c>
      <c r="M19" s="23" t="s">
        <v>40</v>
      </c>
    </row>
    <row r="20" spans="1:13" ht="10.5" customHeight="1">
      <c r="A20" s="33">
        <v>32</v>
      </c>
      <c r="B20" s="95" t="s">
        <v>61</v>
      </c>
      <c r="C20" s="96"/>
      <c r="D20" s="96"/>
      <c r="E20" s="34">
        <v>50</v>
      </c>
      <c r="F20" s="35" t="s">
        <v>40</v>
      </c>
      <c r="G20" s="23" t="s">
        <v>40</v>
      </c>
      <c r="H20" s="25">
        <v>0.69</v>
      </c>
      <c r="I20" s="23">
        <f>(E20*H20)</f>
        <v>34.5</v>
      </c>
      <c r="J20" s="23">
        <v>8.33</v>
      </c>
      <c r="K20" s="23">
        <f t="shared" si="1"/>
        <v>416.5</v>
      </c>
      <c r="L20" s="23" t="s">
        <v>40</v>
      </c>
      <c r="M20" s="23" t="s">
        <v>40</v>
      </c>
    </row>
    <row r="21" spans="1:13" s="39" customFormat="1" ht="11.25">
      <c r="A21" s="3">
        <v>33</v>
      </c>
      <c r="B21" s="64" t="s">
        <v>62</v>
      </c>
      <c r="C21" s="65"/>
      <c r="D21" s="66"/>
      <c r="E21" s="34">
        <v>48</v>
      </c>
      <c r="F21" s="37" t="s">
        <v>40</v>
      </c>
      <c r="G21" s="23" t="s">
        <v>40</v>
      </c>
      <c r="H21" s="37" t="s">
        <v>40</v>
      </c>
      <c r="I21" s="23" t="s">
        <v>40</v>
      </c>
      <c r="J21" s="37">
        <v>40.2</v>
      </c>
      <c r="K21" s="23">
        <f t="shared" si="1"/>
        <v>1929.6000000000001</v>
      </c>
      <c r="L21" s="38">
        <v>21.05</v>
      </c>
      <c r="M21" s="23">
        <f>E21*L21</f>
        <v>1010.4000000000001</v>
      </c>
    </row>
    <row r="22" spans="1:13" s="39" customFormat="1" ht="11.25">
      <c r="A22" s="3">
        <v>34</v>
      </c>
      <c r="B22" s="64" t="s">
        <v>63</v>
      </c>
      <c r="C22" s="65"/>
      <c r="D22" s="66"/>
      <c r="E22" s="34">
        <v>30</v>
      </c>
      <c r="F22" s="37" t="s">
        <v>40</v>
      </c>
      <c r="G22" s="23" t="s">
        <v>40</v>
      </c>
      <c r="H22" s="37">
        <v>20.79</v>
      </c>
      <c r="I22" s="23"/>
      <c r="J22" s="38">
        <v>18.79</v>
      </c>
      <c r="K22" s="23">
        <f t="shared" si="1"/>
        <v>563.6999999999999</v>
      </c>
      <c r="L22" s="37" t="s">
        <v>40</v>
      </c>
      <c r="M22" s="23" t="s">
        <v>40</v>
      </c>
    </row>
    <row r="23" spans="1:13" s="39" customFormat="1" ht="11.25">
      <c r="A23" s="3">
        <v>35</v>
      </c>
      <c r="B23" s="64" t="s">
        <v>64</v>
      </c>
      <c r="C23" s="65"/>
      <c r="D23" s="66"/>
      <c r="E23" s="34">
        <v>50</v>
      </c>
      <c r="F23" s="38">
        <v>27.34</v>
      </c>
      <c r="G23" s="23">
        <v>1367</v>
      </c>
      <c r="H23" s="37">
        <v>30.71</v>
      </c>
      <c r="I23" s="23"/>
      <c r="J23" s="37">
        <v>32.09</v>
      </c>
      <c r="K23" s="23">
        <f t="shared" si="1"/>
        <v>1604.5000000000002</v>
      </c>
      <c r="L23" s="37" t="s">
        <v>40</v>
      </c>
      <c r="M23" s="23" t="s">
        <v>40</v>
      </c>
    </row>
    <row r="24" spans="1:14" s="39" customFormat="1" ht="11.25">
      <c r="A24" s="3">
        <v>36</v>
      </c>
      <c r="B24" s="64" t="s">
        <v>65</v>
      </c>
      <c r="C24" s="65"/>
      <c r="D24" s="66"/>
      <c r="E24" s="34">
        <v>50</v>
      </c>
      <c r="F24" s="37" t="s">
        <v>40</v>
      </c>
      <c r="G24" s="23" t="s">
        <v>40</v>
      </c>
      <c r="H24" s="37" t="s">
        <v>40</v>
      </c>
      <c r="I24" s="23" t="s">
        <v>40</v>
      </c>
      <c r="J24" s="37">
        <v>33.87</v>
      </c>
      <c r="K24" s="23">
        <f t="shared" si="1"/>
        <v>1693.4999999999998</v>
      </c>
      <c r="L24" s="38">
        <v>31.15</v>
      </c>
      <c r="M24" s="23">
        <f>E24*L24</f>
        <v>1557.5</v>
      </c>
      <c r="N24" s="23"/>
    </row>
    <row r="25" spans="1:13" s="39" customFormat="1" ht="11.25">
      <c r="A25" s="3">
        <v>37</v>
      </c>
      <c r="B25" s="64" t="s">
        <v>66</v>
      </c>
      <c r="C25" s="65"/>
      <c r="D25" s="66"/>
      <c r="E25" s="34">
        <v>200</v>
      </c>
      <c r="F25" s="38">
        <v>33</v>
      </c>
      <c r="G25" s="23">
        <v>6600</v>
      </c>
      <c r="H25" s="37">
        <v>47.84</v>
      </c>
      <c r="I25" s="23">
        <f>(E25*H25)</f>
        <v>9568</v>
      </c>
      <c r="J25" s="37">
        <v>42.49</v>
      </c>
      <c r="K25" s="23">
        <f t="shared" si="1"/>
        <v>8498</v>
      </c>
      <c r="L25" s="37">
        <v>38.16</v>
      </c>
      <c r="M25" s="23">
        <f>E25*L25</f>
        <v>7631.999999999999</v>
      </c>
    </row>
    <row r="26" spans="1:13" s="39" customFormat="1" ht="11.25">
      <c r="A26" s="3">
        <v>38</v>
      </c>
      <c r="B26" s="64" t="s">
        <v>67</v>
      </c>
      <c r="C26" s="65"/>
      <c r="D26" s="66"/>
      <c r="E26" s="34">
        <v>50</v>
      </c>
      <c r="F26" s="37" t="s">
        <v>40</v>
      </c>
      <c r="G26" s="23" t="s">
        <v>40</v>
      </c>
      <c r="H26" s="37">
        <v>24.87</v>
      </c>
      <c r="I26" s="23">
        <f>(E26*H26)</f>
        <v>1243.5</v>
      </c>
      <c r="J26" s="37">
        <v>31.03</v>
      </c>
      <c r="K26" s="23">
        <f t="shared" si="1"/>
        <v>1551.5</v>
      </c>
      <c r="L26" s="38">
        <v>19.75</v>
      </c>
      <c r="M26" s="23">
        <f>E26*L26</f>
        <v>987.5</v>
      </c>
    </row>
    <row r="27" spans="1:13" s="39" customFormat="1" ht="11.25">
      <c r="A27" s="3">
        <v>39</v>
      </c>
      <c r="B27" s="64" t="s">
        <v>68</v>
      </c>
      <c r="C27" s="65"/>
      <c r="D27" s="66"/>
      <c r="E27" s="34">
        <v>25</v>
      </c>
      <c r="F27" s="37" t="s">
        <v>40</v>
      </c>
      <c r="G27" s="23" t="s">
        <v>40</v>
      </c>
      <c r="H27" s="37">
        <v>6.71</v>
      </c>
      <c r="I27" s="23">
        <f>(E27*H27)</f>
        <v>167.75</v>
      </c>
      <c r="J27" s="37">
        <v>12.19</v>
      </c>
      <c r="K27" s="23">
        <f>E27*J27</f>
        <v>304.75</v>
      </c>
      <c r="L27" s="38">
        <v>5.25</v>
      </c>
      <c r="M27" s="23">
        <f>E27*L27</f>
        <v>131.25</v>
      </c>
    </row>
    <row r="28" spans="1:13" s="39" customFormat="1" ht="11.25">
      <c r="A28" s="3">
        <v>40</v>
      </c>
      <c r="B28" s="64" t="s">
        <v>69</v>
      </c>
      <c r="C28" s="65"/>
      <c r="D28" s="66"/>
      <c r="E28" s="34">
        <v>300</v>
      </c>
      <c r="F28" s="37" t="s">
        <v>40</v>
      </c>
      <c r="G28" s="23" t="s">
        <v>40</v>
      </c>
      <c r="H28" s="37">
        <v>11.25</v>
      </c>
      <c r="I28" s="23">
        <f>(E28*H28)</f>
        <v>3375</v>
      </c>
      <c r="J28" s="38">
        <v>6.78</v>
      </c>
      <c r="K28" s="23">
        <f>E28*J28</f>
        <v>2034</v>
      </c>
      <c r="L28" s="37" t="s">
        <v>40</v>
      </c>
      <c r="M28" s="23" t="s">
        <v>40</v>
      </c>
    </row>
    <row r="29" spans="1:13" s="39" customFormat="1" ht="11.25">
      <c r="A29" s="3">
        <v>41</v>
      </c>
      <c r="B29" s="64" t="s">
        <v>70</v>
      </c>
      <c r="C29" s="65"/>
      <c r="D29" s="66"/>
      <c r="E29" s="34">
        <v>10</v>
      </c>
      <c r="F29" s="37" t="s">
        <v>40</v>
      </c>
      <c r="G29" s="23" t="s">
        <v>40</v>
      </c>
      <c r="H29" s="37" t="s">
        <v>40</v>
      </c>
      <c r="I29" s="23" t="s">
        <v>40</v>
      </c>
      <c r="J29" s="38">
        <v>24.18</v>
      </c>
      <c r="K29" s="23">
        <f>E29*J29</f>
        <v>241.8</v>
      </c>
      <c r="L29" s="37" t="s">
        <v>40</v>
      </c>
      <c r="M29" s="23" t="s">
        <v>40</v>
      </c>
    </row>
    <row r="30" spans="1:13" s="39" customFormat="1" ht="11.25">
      <c r="A30" s="3">
        <v>42</v>
      </c>
      <c r="B30" s="64" t="s">
        <v>71</v>
      </c>
      <c r="C30" s="65"/>
      <c r="D30" s="66"/>
      <c r="E30" s="34">
        <v>10</v>
      </c>
      <c r="F30" s="37" t="s">
        <v>40</v>
      </c>
      <c r="G30" s="23" t="s">
        <v>40</v>
      </c>
      <c r="H30" s="37" t="s">
        <v>40</v>
      </c>
      <c r="I30" s="23" t="s">
        <v>40</v>
      </c>
      <c r="J30" s="38">
        <v>24.18</v>
      </c>
      <c r="K30" s="23">
        <f>E30*J30</f>
        <v>241.8</v>
      </c>
      <c r="L30" s="37" t="s">
        <v>40</v>
      </c>
      <c r="M30" s="23" t="s">
        <v>40</v>
      </c>
    </row>
    <row r="31" spans="1:13" s="39" customFormat="1" ht="11.25">
      <c r="A31" s="3">
        <v>43</v>
      </c>
      <c r="B31" s="64" t="s">
        <v>72</v>
      </c>
      <c r="C31" s="65"/>
      <c r="D31" s="66"/>
      <c r="E31" s="34">
        <v>10</v>
      </c>
      <c r="F31" s="37" t="s">
        <v>40</v>
      </c>
      <c r="G31" s="23" t="s">
        <v>40</v>
      </c>
      <c r="H31" s="37" t="s">
        <v>40</v>
      </c>
      <c r="I31" s="23" t="s">
        <v>40</v>
      </c>
      <c r="J31" s="37" t="s">
        <v>40</v>
      </c>
      <c r="K31" s="23" t="s">
        <v>40</v>
      </c>
      <c r="L31" s="37" t="s">
        <v>40</v>
      </c>
      <c r="M31" s="23" t="s">
        <v>40</v>
      </c>
    </row>
    <row r="32" spans="1:13" s="39" customFormat="1" ht="11.25">
      <c r="A32" s="3">
        <v>44</v>
      </c>
      <c r="B32" s="64" t="s">
        <v>73</v>
      </c>
      <c r="C32" s="65"/>
      <c r="D32" s="66"/>
      <c r="E32" s="34">
        <v>10</v>
      </c>
      <c r="F32" s="37" t="s">
        <v>40</v>
      </c>
      <c r="G32" s="23" t="s">
        <v>40</v>
      </c>
      <c r="H32" s="37" t="s">
        <v>40</v>
      </c>
      <c r="I32" s="23" t="s">
        <v>40</v>
      </c>
      <c r="J32" s="38">
        <v>24.18</v>
      </c>
      <c r="K32" s="23">
        <f>E32*J32</f>
        <v>241.8</v>
      </c>
      <c r="L32" s="37" t="s">
        <v>40</v>
      </c>
      <c r="M32" s="23" t="s">
        <v>40</v>
      </c>
    </row>
    <row r="33" spans="1:13" s="39" customFormat="1" ht="11.25">
      <c r="A33" s="3">
        <v>45</v>
      </c>
      <c r="B33" s="64" t="s">
        <v>74</v>
      </c>
      <c r="C33" s="65"/>
      <c r="D33" s="66"/>
      <c r="E33" s="34">
        <v>10</v>
      </c>
      <c r="F33" s="37" t="s">
        <v>40</v>
      </c>
      <c r="G33" s="23" t="s">
        <v>40</v>
      </c>
      <c r="H33" s="37" t="s">
        <v>40</v>
      </c>
      <c r="I33" s="23" t="s">
        <v>40</v>
      </c>
      <c r="J33" s="38">
        <v>24.18</v>
      </c>
      <c r="K33" s="23">
        <f>E33*J33</f>
        <v>241.8</v>
      </c>
      <c r="L33" s="37" t="s">
        <v>40</v>
      </c>
      <c r="M33" s="23" t="s">
        <v>40</v>
      </c>
    </row>
    <row r="34" spans="1:13" s="39" customFormat="1" ht="11.25">
      <c r="A34" s="3">
        <v>46</v>
      </c>
      <c r="B34" s="64" t="s">
        <v>75</v>
      </c>
      <c r="C34" s="65"/>
      <c r="D34" s="66"/>
      <c r="E34" s="34">
        <v>10</v>
      </c>
      <c r="F34" s="37" t="s">
        <v>40</v>
      </c>
      <c r="G34" s="23" t="s">
        <v>40</v>
      </c>
      <c r="H34" s="37" t="s">
        <v>40</v>
      </c>
      <c r="I34" s="23" t="s">
        <v>40</v>
      </c>
      <c r="J34" s="38">
        <v>24.18</v>
      </c>
      <c r="K34" s="23">
        <f>E34*J34</f>
        <v>241.8</v>
      </c>
      <c r="L34" s="37" t="s">
        <v>40</v>
      </c>
      <c r="M34" s="23" t="s">
        <v>40</v>
      </c>
    </row>
    <row r="35" spans="1:13" s="39" customFormat="1" ht="11.25">
      <c r="A35" s="3">
        <v>47</v>
      </c>
      <c r="B35" s="64" t="s">
        <v>76</v>
      </c>
      <c r="C35" s="65"/>
      <c r="D35" s="66"/>
      <c r="E35" s="34">
        <v>10</v>
      </c>
      <c r="F35" s="37" t="s">
        <v>40</v>
      </c>
      <c r="G35" s="23" t="s">
        <v>40</v>
      </c>
      <c r="H35" s="37" t="s">
        <v>40</v>
      </c>
      <c r="I35" s="23" t="s">
        <v>40</v>
      </c>
      <c r="J35" s="38">
        <v>24.18</v>
      </c>
      <c r="K35" s="23">
        <f>E35*J35</f>
        <v>241.8</v>
      </c>
      <c r="L35" s="37" t="s">
        <v>40</v>
      </c>
      <c r="M35" s="23" t="s">
        <v>40</v>
      </c>
    </row>
    <row r="36" spans="1:13" s="39" customFormat="1" ht="11.25">
      <c r="A36" s="3">
        <v>48</v>
      </c>
      <c r="B36" s="64" t="s">
        <v>77</v>
      </c>
      <c r="C36" s="65"/>
      <c r="D36" s="66"/>
      <c r="E36" s="34">
        <v>10</v>
      </c>
      <c r="F36" s="37" t="s">
        <v>40</v>
      </c>
      <c r="G36" s="23" t="s">
        <v>40</v>
      </c>
      <c r="H36" s="37" t="s">
        <v>40</v>
      </c>
      <c r="I36" s="23" t="s">
        <v>40</v>
      </c>
      <c r="J36" s="38">
        <v>24.18</v>
      </c>
      <c r="K36" s="23">
        <f>E36*J36</f>
        <v>241.8</v>
      </c>
      <c r="L36" s="37" t="s">
        <v>40</v>
      </c>
      <c r="M36" s="23" t="s">
        <v>40</v>
      </c>
    </row>
  </sheetData>
  <mergeCells count="38">
    <mergeCell ref="B36:D36"/>
    <mergeCell ref="B32:D32"/>
    <mergeCell ref="B33:D33"/>
    <mergeCell ref="B34:D34"/>
    <mergeCell ref="B35:D35"/>
    <mergeCell ref="B28:D28"/>
    <mergeCell ref="B29:D29"/>
    <mergeCell ref="B30:D30"/>
    <mergeCell ref="B31:D31"/>
    <mergeCell ref="B24:D24"/>
    <mergeCell ref="B25:D25"/>
    <mergeCell ref="B26:D26"/>
    <mergeCell ref="B27:D27"/>
    <mergeCell ref="B20:D20"/>
    <mergeCell ref="B21:D21"/>
    <mergeCell ref="B22:D22"/>
    <mergeCell ref="B23:D23"/>
    <mergeCell ref="B16:D16"/>
    <mergeCell ref="B17:D17"/>
    <mergeCell ref="B18:D18"/>
    <mergeCell ref="B19:D19"/>
    <mergeCell ref="B12:D12"/>
    <mergeCell ref="B13:D13"/>
    <mergeCell ref="B14:D14"/>
    <mergeCell ref="B15:D15"/>
    <mergeCell ref="B8:D8"/>
    <mergeCell ref="B9:D9"/>
    <mergeCell ref="B10:D10"/>
    <mergeCell ref="B11:D11"/>
    <mergeCell ref="B4:D4"/>
    <mergeCell ref="B5:D5"/>
    <mergeCell ref="B6:D6"/>
    <mergeCell ref="B7:D7"/>
    <mergeCell ref="A1:M1"/>
    <mergeCell ref="F3:G3"/>
    <mergeCell ref="H3:I3"/>
    <mergeCell ref="J3:K3"/>
    <mergeCell ref="L3:M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D1">
      <selection activeCell="H34" sqref="H34"/>
    </sheetView>
  </sheetViews>
  <sheetFormatPr defaultColWidth="9.140625" defaultRowHeight="12.75"/>
  <sheetData>
    <row r="1" spans="1:13" ht="13.5" thickBot="1">
      <c r="A1" s="79" t="s">
        <v>78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1"/>
    </row>
    <row r="2" ht="13.5" thickBot="1"/>
    <row r="3" spans="1:13" s="29" customFormat="1" ht="13.5" thickBot="1">
      <c r="A3" s="27"/>
      <c r="B3" s="28"/>
      <c r="C3" s="28"/>
      <c r="D3" s="28"/>
      <c r="E3" s="28"/>
      <c r="F3" s="82" t="s">
        <v>39</v>
      </c>
      <c r="G3" s="82"/>
      <c r="H3" s="83" t="s">
        <v>41</v>
      </c>
      <c r="I3" s="84"/>
      <c r="J3" s="83" t="s">
        <v>42</v>
      </c>
      <c r="K3" s="84"/>
      <c r="L3" s="83" t="s">
        <v>45</v>
      </c>
      <c r="M3" s="85"/>
    </row>
    <row r="4" spans="1:13" s="32" customFormat="1" ht="12">
      <c r="A4" s="30" t="s">
        <v>5</v>
      </c>
      <c r="B4" s="86" t="s">
        <v>6</v>
      </c>
      <c r="C4" s="87"/>
      <c r="D4" s="88"/>
      <c r="E4" s="30" t="s">
        <v>7</v>
      </c>
      <c r="F4" s="40" t="s">
        <v>8</v>
      </c>
      <c r="G4" s="41" t="s">
        <v>9</v>
      </c>
      <c r="H4" s="40" t="s">
        <v>8</v>
      </c>
      <c r="I4" s="40" t="s">
        <v>9</v>
      </c>
      <c r="J4" s="40" t="s">
        <v>8</v>
      </c>
      <c r="K4" s="40" t="s">
        <v>9</v>
      </c>
      <c r="L4" s="40" t="s">
        <v>8</v>
      </c>
      <c r="M4" s="40" t="s">
        <v>9</v>
      </c>
    </row>
    <row r="5" spans="1:13" ht="12.75">
      <c r="A5" s="33">
        <v>49</v>
      </c>
      <c r="B5" s="89" t="s">
        <v>79</v>
      </c>
      <c r="C5" s="90"/>
      <c r="D5" s="91"/>
      <c r="E5" s="34">
        <v>100</v>
      </c>
      <c r="F5" s="35" t="s">
        <v>40</v>
      </c>
      <c r="G5" s="23" t="s">
        <v>40</v>
      </c>
      <c r="H5" s="23">
        <v>26.23</v>
      </c>
      <c r="I5" s="23">
        <f>(E5*H5)</f>
        <v>2623</v>
      </c>
      <c r="J5" s="23">
        <v>37.51</v>
      </c>
      <c r="K5" s="23">
        <f>E5*J5</f>
        <v>3751</v>
      </c>
      <c r="L5" s="25">
        <v>23.25</v>
      </c>
      <c r="M5" s="23">
        <f>E5*L5</f>
        <v>2325</v>
      </c>
    </row>
    <row r="6" spans="1:13" ht="12.75">
      <c r="A6" s="33">
        <v>50</v>
      </c>
      <c r="B6" s="92" t="s">
        <v>80</v>
      </c>
      <c r="C6" s="93"/>
      <c r="D6" s="94"/>
      <c r="E6" s="34">
        <v>60</v>
      </c>
      <c r="F6" s="35" t="s">
        <v>40</v>
      </c>
      <c r="G6" s="23" t="s">
        <v>40</v>
      </c>
      <c r="H6" s="23">
        <v>25.42</v>
      </c>
      <c r="I6" s="23">
        <f>(E6*H6)</f>
        <v>1525.2</v>
      </c>
      <c r="J6" s="23">
        <v>21.81</v>
      </c>
      <c r="K6" s="23">
        <f>E6*J6</f>
        <v>1308.6</v>
      </c>
      <c r="L6" s="25">
        <v>16.41</v>
      </c>
      <c r="M6" s="23">
        <f>E6*L6</f>
        <v>984.6</v>
      </c>
    </row>
    <row r="7" spans="1:13" ht="12.75">
      <c r="A7" s="33">
        <v>51</v>
      </c>
      <c r="B7" s="92" t="s">
        <v>81</v>
      </c>
      <c r="C7" s="93"/>
      <c r="D7" s="94"/>
      <c r="E7" s="34">
        <v>50</v>
      </c>
      <c r="F7" s="35" t="s">
        <v>40</v>
      </c>
      <c r="G7" s="23" t="s">
        <v>40</v>
      </c>
      <c r="H7" s="23" t="s">
        <v>40</v>
      </c>
      <c r="I7" s="23" t="s">
        <v>40</v>
      </c>
      <c r="J7" s="43">
        <v>37.77</v>
      </c>
      <c r="K7" s="23"/>
      <c r="L7" s="23" t="s">
        <v>40</v>
      </c>
      <c r="M7" s="23" t="s">
        <v>40</v>
      </c>
    </row>
    <row r="8" spans="1:13" ht="12.75">
      <c r="A8" s="33">
        <v>52</v>
      </c>
      <c r="B8" s="92" t="s">
        <v>82</v>
      </c>
      <c r="C8" s="93"/>
      <c r="D8" s="94"/>
      <c r="E8" s="34">
        <v>150</v>
      </c>
      <c r="F8" s="35" t="s">
        <v>40</v>
      </c>
      <c r="G8" s="23" t="s">
        <v>40</v>
      </c>
      <c r="H8" s="23" t="s">
        <v>40</v>
      </c>
      <c r="I8" s="23" t="s">
        <v>40</v>
      </c>
      <c r="J8" s="23" t="s">
        <v>40</v>
      </c>
      <c r="K8" s="23" t="s">
        <v>40</v>
      </c>
      <c r="L8" s="25">
        <v>34.75</v>
      </c>
      <c r="M8" s="23">
        <f>E8*L8</f>
        <v>5212.5</v>
      </c>
    </row>
    <row r="9" spans="1:13" ht="12.75">
      <c r="A9" s="33">
        <v>53</v>
      </c>
      <c r="B9" s="92" t="s">
        <v>83</v>
      </c>
      <c r="C9" s="93"/>
      <c r="D9" s="94"/>
      <c r="E9" s="34">
        <v>150</v>
      </c>
      <c r="F9" s="35" t="s">
        <v>40</v>
      </c>
      <c r="G9" s="23" t="s">
        <v>40</v>
      </c>
      <c r="H9" s="23" t="s">
        <v>40</v>
      </c>
      <c r="I9" s="23" t="s">
        <v>40</v>
      </c>
      <c r="J9" s="23" t="s">
        <v>40</v>
      </c>
      <c r="K9" s="23" t="s">
        <v>40</v>
      </c>
      <c r="L9" s="25">
        <v>34.75</v>
      </c>
      <c r="M9" s="23">
        <f>E9*L9</f>
        <v>5212.5</v>
      </c>
    </row>
    <row r="10" spans="1:13" ht="12.75">
      <c r="A10" s="33">
        <v>54</v>
      </c>
      <c r="B10" s="92" t="s">
        <v>84</v>
      </c>
      <c r="C10" s="93"/>
      <c r="D10" s="94"/>
      <c r="E10" s="34">
        <v>150</v>
      </c>
      <c r="F10" s="35" t="s">
        <v>40</v>
      </c>
      <c r="G10" s="23" t="s">
        <v>40</v>
      </c>
      <c r="H10" s="23" t="s">
        <v>40</v>
      </c>
      <c r="I10" s="23" t="s">
        <v>40</v>
      </c>
      <c r="J10" s="23" t="s">
        <v>40</v>
      </c>
      <c r="K10" s="23" t="s">
        <v>40</v>
      </c>
      <c r="L10" s="25">
        <v>34.75</v>
      </c>
      <c r="M10" s="23">
        <f>E10*L10</f>
        <v>5212.5</v>
      </c>
    </row>
    <row r="11" spans="1:13" ht="12.75">
      <c r="A11" s="33">
        <v>55</v>
      </c>
      <c r="B11" s="92" t="s">
        <v>85</v>
      </c>
      <c r="C11" s="93"/>
      <c r="D11" s="94"/>
      <c r="E11" s="34">
        <v>500</v>
      </c>
      <c r="F11" s="35" t="s">
        <v>40</v>
      </c>
      <c r="G11" s="23" t="s">
        <v>40</v>
      </c>
      <c r="H11" s="23">
        <v>15.89</v>
      </c>
      <c r="I11" s="23">
        <f aca="true" t="shared" si="0" ref="I11:I18">(E11*H11)</f>
        <v>7945</v>
      </c>
      <c r="J11" s="25">
        <v>13.74</v>
      </c>
      <c r="K11" s="23">
        <f aca="true" t="shared" si="1" ref="K11:K16">E11*J11</f>
        <v>6870</v>
      </c>
      <c r="L11" s="23">
        <v>14.4</v>
      </c>
      <c r="M11" s="23">
        <f>E11*L11</f>
        <v>7200</v>
      </c>
    </row>
    <row r="12" spans="1:13" ht="12.75">
      <c r="A12" s="33">
        <v>56</v>
      </c>
      <c r="B12" s="92" t="s">
        <v>86</v>
      </c>
      <c r="C12" s="93"/>
      <c r="D12" s="94"/>
      <c r="E12" s="34">
        <v>75</v>
      </c>
      <c r="F12" s="35" t="s">
        <v>40</v>
      </c>
      <c r="G12" s="23" t="s">
        <v>40</v>
      </c>
      <c r="H12" s="23">
        <v>19.36</v>
      </c>
      <c r="I12" s="23">
        <f t="shared" si="0"/>
        <v>1452</v>
      </c>
      <c r="J12" s="23">
        <v>24.34</v>
      </c>
      <c r="K12" s="23">
        <f t="shared" si="1"/>
        <v>1825.5</v>
      </c>
      <c r="L12" s="25">
        <v>17.99</v>
      </c>
      <c r="M12" s="23">
        <f>E12*L12</f>
        <v>1349.2499999999998</v>
      </c>
    </row>
    <row r="13" spans="1:13" ht="12.75">
      <c r="A13" s="33">
        <v>57</v>
      </c>
      <c r="B13" s="92" t="s">
        <v>87</v>
      </c>
      <c r="C13" s="93"/>
      <c r="D13" s="94"/>
      <c r="E13" s="34">
        <v>25</v>
      </c>
      <c r="F13" s="35" t="s">
        <v>40</v>
      </c>
      <c r="G13" s="23" t="s">
        <v>40</v>
      </c>
      <c r="H13" s="25">
        <v>58.62</v>
      </c>
      <c r="I13" s="23">
        <f t="shared" si="0"/>
        <v>1465.5</v>
      </c>
      <c r="J13" s="23">
        <v>71.67</v>
      </c>
      <c r="K13" s="23">
        <f t="shared" si="1"/>
        <v>1791.75</v>
      </c>
      <c r="L13" s="23" t="s">
        <v>40</v>
      </c>
      <c r="M13" s="23" t="s">
        <v>40</v>
      </c>
    </row>
    <row r="14" spans="1:13" ht="12.75">
      <c r="A14" s="33">
        <v>58</v>
      </c>
      <c r="B14" s="92" t="s">
        <v>88</v>
      </c>
      <c r="C14" s="93"/>
      <c r="D14" s="94"/>
      <c r="E14" s="34">
        <v>10</v>
      </c>
      <c r="F14" s="35" t="s">
        <v>40</v>
      </c>
      <c r="G14" s="23" t="s">
        <v>40</v>
      </c>
      <c r="H14" s="25">
        <v>19.35</v>
      </c>
      <c r="I14" s="23">
        <f t="shared" si="0"/>
        <v>193.5</v>
      </c>
      <c r="J14" s="23">
        <v>25.82</v>
      </c>
      <c r="K14" s="23">
        <f t="shared" si="1"/>
        <v>258.2</v>
      </c>
      <c r="L14" s="23" t="s">
        <v>40</v>
      </c>
      <c r="M14" s="23" t="s">
        <v>40</v>
      </c>
    </row>
    <row r="15" spans="1:13" ht="12.75">
      <c r="A15" s="33">
        <v>59</v>
      </c>
      <c r="B15" s="92" t="s">
        <v>89</v>
      </c>
      <c r="C15" s="93"/>
      <c r="D15" s="94"/>
      <c r="E15" s="34">
        <v>150</v>
      </c>
      <c r="F15" s="36">
        <v>14.42</v>
      </c>
      <c r="G15" s="23">
        <v>2163</v>
      </c>
      <c r="H15" s="23">
        <v>20.62</v>
      </c>
      <c r="I15" s="23">
        <f t="shared" si="0"/>
        <v>3093</v>
      </c>
      <c r="J15" s="23">
        <v>20.77</v>
      </c>
      <c r="K15" s="23">
        <f t="shared" si="1"/>
        <v>3115.5</v>
      </c>
      <c r="L15" s="23">
        <v>15.95</v>
      </c>
      <c r="M15" s="23"/>
    </row>
    <row r="16" spans="1:13" ht="12.75">
      <c r="A16" s="33">
        <v>60</v>
      </c>
      <c r="B16" s="92" t="s">
        <v>90</v>
      </c>
      <c r="C16" s="93"/>
      <c r="D16" s="94"/>
      <c r="E16" s="34">
        <v>100</v>
      </c>
      <c r="F16" s="35" t="s">
        <v>40</v>
      </c>
      <c r="G16" s="23" t="s">
        <v>40</v>
      </c>
      <c r="H16" s="43">
        <v>105.78</v>
      </c>
      <c r="I16" s="23">
        <f t="shared" si="0"/>
        <v>10578</v>
      </c>
      <c r="J16" s="23">
        <v>96.26</v>
      </c>
      <c r="K16" s="23">
        <f t="shared" si="1"/>
        <v>9626</v>
      </c>
      <c r="L16" s="25">
        <v>49.9</v>
      </c>
      <c r="M16" s="23">
        <f>E16*L16</f>
        <v>4990</v>
      </c>
    </row>
    <row r="17" spans="1:13" ht="12.75">
      <c r="A17" s="33">
        <v>61</v>
      </c>
      <c r="B17" s="92" t="s">
        <v>91</v>
      </c>
      <c r="C17" s="93"/>
      <c r="D17" s="94"/>
      <c r="E17" s="34">
        <v>60</v>
      </c>
      <c r="F17" s="35" t="s">
        <v>40</v>
      </c>
      <c r="G17" s="23" t="s">
        <v>40</v>
      </c>
      <c r="H17" s="25">
        <v>29.6</v>
      </c>
      <c r="I17" s="23">
        <f t="shared" si="0"/>
        <v>1776</v>
      </c>
      <c r="J17" s="23">
        <v>32.05</v>
      </c>
      <c r="K17" s="23" t="s">
        <v>40</v>
      </c>
      <c r="L17" s="23" t="s">
        <v>40</v>
      </c>
      <c r="M17" s="23" t="s">
        <v>40</v>
      </c>
    </row>
    <row r="18" spans="1:13" ht="12.75">
      <c r="A18" s="33">
        <v>62</v>
      </c>
      <c r="B18" s="92" t="s">
        <v>92</v>
      </c>
      <c r="C18" s="93"/>
      <c r="D18" s="94"/>
      <c r="E18" s="34">
        <v>25</v>
      </c>
      <c r="F18" s="35" t="s">
        <v>40</v>
      </c>
      <c r="G18" s="23" t="s">
        <v>40</v>
      </c>
      <c r="H18" s="25">
        <v>35.83</v>
      </c>
      <c r="I18" s="23">
        <f t="shared" si="0"/>
        <v>895.75</v>
      </c>
      <c r="J18" s="23">
        <v>48.41</v>
      </c>
      <c r="K18" s="23" t="s">
        <v>40</v>
      </c>
      <c r="L18" s="23" t="s">
        <v>40</v>
      </c>
      <c r="M18" s="23" t="s">
        <v>40</v>
      </c>
    </row>
    <row r="19" spans="1:13" ht="12.75">
      <c r="A19" s="33">
        <v>63</v>
      </c>
      <c r="B19" s="92" t="s">
        <v>93</v>
      </c>
      <c r="C19" s="93"/>
      <c r="D19" s="94"/>
      <c r="E19" s="34">
        <v>24</v>
      </c>
      <c r="F19" s="35" t="s">
        <v>40</v>
      </c>
      <c r="G19" s="23" t="s">
        <v>40</v>
      </c>
      <c r="H19" s="23" t="s">
        <v>40</v>
      </c>
      <c r="I19" s="23" t="s">
        <v>40</v>
      </c>
      <c r="J19" s="25">
        <v>5.95</v>
      </c>
      <c r="K19" s="23">
        <f>E19*J19</f>
        <v>142.8</v>
      </c>
      <c r="L19" s="23">
        <v>6.57</v>
      </c>
      <c r="M19" s="23">
        <f>E19*L19</f>
        <v>157.68</v>
      </c>
    </row>
    <row r="20" spans="1:13" ht="10.5" customHeight="1">
      <c r="A20" s="33">
        <v>64</v>
      </c>
      <c r="B20" s="95" t="s">
        <v>94</v>
      </c>
      <c r="C20" s="96"/>
      <c r="D20" s="96"/>
      <c r="E20" s="34">
        <v>75</v>
      </c>
      <c r="F20" s="36">
        <v>14.38</v>
      </c>
      <c r="G20" s="23">
        <v>1078.5</v>
      </c>
      <c r="H20" s="23">
        <v>19.23</v>
      </c>
      <c r="I20" s="23">
        <f aca="true" t="shared" si="2" ref="I20:I28">(E20*H20)</f>
        <v>1442.25</v>
      </c>
      <c r="J20" s="23">
        <v>19.09</v>
      </c>
      <c r="K20" s="23">
        <f>E20*J20</f>
        <v>1431.75</v>
      </c>
      <c r="L20" s="23" t="s">
        <v>40</v>
      </c>
      <c r="M20" s="23" t="s">
        <v>40</v>
      </c>
    </row>
    <row r="21" spans="1:13" s="39" customFormat="1" ht="11.25">
      <c r="A21" s="3">
        <v>65</v>
      </c>
      <c r="B21" s="64" t="s">
        <v>95</v>
      </c>
      <c r="C21" s="65"/>
      <c r="D21" s="66"/>
      <c r="E21" s="34">
        <v>150</v>
      </c>
      <c r="F21" s="37" t="s">
        <v>40</v>
      </c>
      <c r="G21" s="23" t="s">
        <v>40</v>
      </c>
      <c r="H21" s="37">
        <v>24.55</v>
      </c>
      <c r="I21" s="23">
        <f t="shared" si="2"/>
        <v>3682.5</v>
      </c>
      <c r="J21" s="37">
        <v>30.42</v>
      </c>
      <c r="K21" s="23">
        <f aca="true" t="shared" si="3" ref="K21:K35">E21*J21</f>
        <v>4563</v>
      </c>
      <c r="L21" s="38">
        <v>23.99</v>
      </c>
      <c r="M21" s="23">
        <f>E21*L21</f>
        <v>3598.4999999999995</v>
      </c>
    </row>
    <row r="22" spans="1:13" s="39" customFormat="1" ht="11.25">
      <c r="A22" s="3">
        <v>66</v>
      </c>
      <c r="B22" s="64" t="s">
        <v>96</v>
      </c>
      <c r="C22" s="65"/>
      <c r="D22" s="66"/>
      <c r="E22" s="34">
        <v>150</v>
      </c>
      <c r="F22" s="37" t="s">
        <v>40</v>
      </c>
      <c r="G22" s="23" t="s">
        <v>40</v>
      </c>
      <c r="H22" s="38">
        <v>30.24</v>
      </c>
      <c r="I22" s="23">
        <f t="shared" si="2"/>
        <v>4536</v>
      </c>
      <c r="J22" s="3">
        <v>31.25</v>
      </c>
      <c r="K22" s="23">
        <f t="shared" si="3"/>
        <v>4687.5</v>
      </c>
      <c r="L22" s="3" t="s">
        <v>40</v>
      </c>
      <c r="M22" s="42" t="s">
        <v>40</v>
      </c>
    </row>
    <row r="23" spans="1:13" s="39" customFormat="1" ht="11.25">
      <c r="A23" s="3">
        <v>67</v>
      </c>
      <c r="B23" s="64" t="s">
        <v>97</v>
      </c>
      <c r="C23" s="65"/>
      <c r="D23" s="66"/>
      <c r="E23" s="34">
        <v>36</v>
      </c>
      <c r="F23" s="37" t="s">
        <v>40</v>
      </c>
      <c r="G23" s="23" t="s">
        <v>40</v>
      </c>
      <c r="H23" s="37">
        <v>43.29</v>
      </c>
      <c r="I23" s="23">
        <f t="shared" si="2"/>
        <v>1558.44</v>
      </c>
      <c r="J23" s="3">
        <v>41.12</v>
      </c>
      <c r="K23" s="23">
        <f t="shared" si="3"/>
        <v>1480.32</v>
      </c>
      <c r="L23" s="38">
        <v>23.05</v>
      </c>
      <c r="M23" s="23">
        <f>E23*L23</f>
        <v>829.8000000000001</v>
      </c>
    </row>
    <row r="24" spans="1:13" s="39" customFormat="1" ht="11.25">
      <c r="A24" s="3">
        <v>68</v>
      </c>
      <c r="B24" s="64" t="s">
        <v>98</v>
      </c>
      <c r="C24" s="65"/>
      <c r="D24" s="66"/>
      <c r="E24" s="34">
        <v>400</v>
      </c>
      <c r="F24" s="37" t="s">
        <v>40</v>
      </c>
      <c r="G24" s="23" t="s">
        <v>40</v>
      </c>
      <c r="H24" s="38">
        <v>15.11</v>
      </c>
      <c r="I24" s="42">
        <f t="shared" si="2"/>
        <v>6044</v>
      </c>
      <c r="J24" s="3">
        <v>18.12</v>
      </c>
      <c r="K24" s="23">
        <f t="shared" si="3"/>
        <v>7248</v>
      </c>
      <c r="L24" s="44">
        <v>18.03</v>
      </c>
      <c r="M24" s="23">
        <f>E24*L24</f>
        <v>7212</v>
      </c>
    </row>
    <row r="25" spans="1:13" s="39" customFormat="1" ht="11.25">
      <c r="A25" s="3">
        <v>69</v>
      </c>
      <c r="B25" s="64" t="s">
        <v>99</v>
      </c>
      <c r="C25" s="65"/>
      <c r="D25" s="66"/>
      <c r="E25" s="34">
        <v>50</v>
      </c>
      <c r="F25" s="37" t="s">
        <v>40</v>
      </c>
      <c r="G25" s="23" t="s">
        <v>40</v>
      </c>
      <c r="H25" s="37">
        <v>90.08</v>
      </c>
      <c r="I25" s="42">
        <f t="shared" si="2"/>
        <v>4504</v>
      </c>
      <c r="J25" s="38">
        <v>75.56</v>
      </c>
      <c r="K25" s="23">
        <f t="shared" si="3"/>
        <v>3778</v>
      </c>
      <c r="L25" s="3" t="s">
        <v>40</v>
      </c>
      <c r="M25" s="42" t="s">
        <v>40</v>
      </c>
    </row>
    <row r="26" spans="1:13" s="39" customFormat="1" ht="11.25">
      <c r="A26" s="3">
        <v>70</v>
      </c>
      <c r="B26" s="64" t="s">
        <v>100</v>
      </c>
      <c r="C26" s="65"/>
      <c r="D26" s="66"/>
      <c r="E26" s="34">
        <v>150</v>
      </c>
      <c r="F26" s="37" t="s">
        <v>40</v>
      </c>
      <c r="G26" s="23" t="s">
        <v>40</v>
      </c>
      <c r="H26" s="38">
        <v>27.39</v>
      </c>
      <c r="I26" s="23">
        <f t="shared" si="2"/>
        <v>4108.5</v>
      </c>
      <c r="J26" s="3">
        <v>36.43</v>
      </c>
      <c r="K26" s="23">
        <f t="shared" si="3"/>
        <v>5464.5</v>
      </c>
      <c r="L26" s="3" t="s">
        <v>40</v>
      </c>
      <c r="M26" s="42" t="s">
        <v>40</v>
      </c>
    </row>
    <row r="27" spans="1:13" s="39" customFormat="1" ht="11.25">
      <c r="A27" s="3">
        <v>72</v>
      </c>
      <c r="B27" s="64" t="s">
        <v>101</v>
      </c>
      <c r="C27" s="65"/>
      <c r="D27" s="66"/>
      <c r="E27" s="34">
        <v>1000</v>
      </c>
      <c r="F27" s="38">
        <v>14.95</v>
      </c>
      <c r="G27" s="23">
        <v>14950</v>
      </c>
      <c r="H27" s="37">
        <v>27.31</v>
      </c>
      <c r="I27" s="23">
        <f t="shared" si="2"/>
        <v>27310</v>
      </c>
      <c r="J27" s="3">
        <v>27.81</v>
      </c>
      <c r="K27" s="23">
        <f t="shared" si="3"/>
        <v>27810</v>
      </c>
      <c r="L27" s="3">
        <v>16.31</v>
      </c>
      <c r="M27" s="23">
        <f>E27*L27</f>
        <v>16309.999999999998</v>
      </c>
    </row>
    <row r="28" spans="1:13" s="39" customFormat="1" ht="11.25">
      <c r="A28" s="3">
        <v>73</v>
      </c>
      <c r="B28" s="64" t="s">
        <v>102</v>
      </c>
      <c r="C28" s="65"/>
      <c r="D28" s="66"/>
      <c r="E28" s="34">
        <v>1000</v>
      </c>
      <c r="F28" s="37" t="s">
        <v>40</v>
      </c>
      <c r="G28" s="23" t="s">
        <v>40</v>
      </c>
      <c r="H28" s="37">
        <v>20.02</v>
      </c>
      <c r="I28" s="23">
        <f t="shared" si="2"/>
        <v>20020</v>
      </c>
      <c r="J28" s="38">
        <v>12.56</v>
      </c>
      <c r="K28" s="23">
        <f t="shared" si="3"/>
        <v>12560</v>
      </c>
      <c r="L28" s="3" t="s">
        <v>40</v>
      </c>
      <c r="M28" s="42" t="s">
        <v>40</v>
      </c>
    </row>
    <row r="29" spans="1:13" s="39" customFormat="1" ht="11.25">
      <c r="A29" s="3">
        <v>74</v>
      </c>
      <c r="B29" s="64" t="s">
        <v>103</v>
      </c>
      <c r="C29" s="65"/>
      <c r="D29" s="66"/>
      <c r="E29" s="34">
        <v>1000</v>
      </c>
      <c r="F29" s="38">
        <v>8.23</v>
      </c>
      <c r="G29" s="23">
        <v>8230</v>
      </c>
      <c r="H29" s="37" t="s">
        <v>40</v>
      </c>
      <c r="I29" s="42" t="s">
        <v>40</v>
      </c>
      <c r="J29" s="44">
        <v>13.41</v>
      </c>
      <c r="K29" s="23">
        <f t="shared" si="3"/>
        <v>13410</v>
      </c>
      <c r="L29" s="3">
        <v>16.68</v>
      </c>
      <c r="M29" s="23">
        <f>E29*L29</f>
        <v>16680</v>
      </c>
    </row>
    <row r="30" spans="1:13" s="39" customFormat="1" ht="11.25">
      <c r="A30" s="3">
        <v>75</v>
      </c>
      <c r="B30" s="64" t="s">
        <v>104</v>
      </c>
      <c r="C30" s="65"/>
      <c r="D30" s="66"/>
      <c r="E30" s="34">
        <v>100</v>
      </c>
      <c r="F30" s="38">
        <v>7.42</v>
      </c>
      <c r="G30" s="23">
        <v>742</v>
      </c>
      <c r="H30" s="37">
        <v>16.19</v>
      </c>
      <c r="I30" s="23">
        <f aca="true" t="shared" si="4" ref="I30:I35">(E30*H30)</f>
        <v>1619.0000000000002</v>
      </c>
      <c r="J30" s="44">
        <v>12.62</v>
      </c>
      <c r="K30" s="23">
        <f t="shared" si="3"/>
        <v>1262</v>
      </c>
      <c r="L30" s="3" t="s">
        <v>40</v>
      </c>
      <c r="M30" s="42" t="s">
        <v>40</v>
      </c>
    </row>
    <row r="31" spans="1:13" s="39" customFormat="1" ht="11.25">
      <c r="A31" s="3">
        <v>76</v>
      </c>
      <c r="B31" s="64" t="s">
        <v>105</v>
      </c>
      <c r="C31" s="65"/>
      <c r="D31" s="66"/>
      <c r="E31" s="34">
        <v>500</v>
      </c>
      <c r="F31" s="38">
        <v>8.83</v>
      </c>
      <c r="G31" s="23">
        <v>4415</v>
      </c>
      <c r="H31" s="37">
        <v>13.18</v>
      </c>
      <c r="I31" s="23">
        <f t="shared" si="4"/>
        <v>6590</v>
      </c>
      <c r="J31" s="3">
        <v>10.45</v>
      </c>
      <c r="K31" s="23">
        <f t="shared" si="3"/>
        <v>5225</v>
      </c>
      <c r="L31" s="3">
        <v>12.05</v>
      </c>
      <c r="M31" s="23">
        <f>E31*L31</f>
        <v>6025</v>
      </c>
    </row>
    <row r="32" spans="1:13" s="39" customFormat="1" ht="11.25">
      <c r="A32" s="3">
        <v>77</v>
      </c>
      <c r="B32" s="64" t="s">
        <v>106</v>
      </c>
      <c r="C32" s="65"/>
      <c r="D32" s="66"/>
      <c r="E32" s="34">
        <v>500</v>
      </c>
      <c r="F32" s="38">
        <v>10.9</v>
      </c>
      <c r="G32" s="23">
        <v>5450</v>
      </c>
      <c r="H32" s="37">
        <v>12.38</v>
      </c>
      <c r="I32" s="23">
        <f t="shared" si="4"/>
        <v>6190</v>
      </c>
      <c r="J32" s="3">
        <v>12.44</v>
      </c>
      <c r="K32" s="23">
        <f t="shared" si="3"/>
        <v>6220</v>
      </c>
      <c r="L32" s="3" t="s">
        <v>40</v>
      </c>
      <c r="M32" s="42" t="s">
        <v>40</v>
      </c>
    </row>
    <row r="33" spans="1:13" s="39" customFormat="1" ht="11.25">
      <c r="A33" s="3">
        <v>78</v>
      </c>
      <c r="B33" s="64" t="s">
        <v>107</v>
      </c>
      <c r="C33" s="65"/>
      <c r="D33" s="66"/>
      <c r="E33" s="34">
        <v>300</v>
      </c>
      <c r="F33" s="37">
        <v>12.15</v>
      </c>
      <c r="G33" s="23">
        <v>3645</v>
      </c>
      <c r="H33" s="37">
        <v>15.26</v>
      </c>
      <c r="I33" s="23">
        <f t="shared" si="4"/>
        <v>4578</v>
      </c>
      <c r="J33" s="38">
        <v>11.28</v>
      </c>
      <c r="K33" s="23">
        <f t="shared" si="3"/>
        <v>3384</v>
      </c>
      <c r="L33" s="3" t="s">
        <v>40</v>
      </c>
      <c r="M33" s="42" t="s">
        <v>40</v>
      </c>
    </row>
    <row r="34" spans="1:13" s="39" customFormat="1" ht="11.25">
      <c r="A34" s="3">
        <v>79</v>
      </c>
      <c r="B34" s="64" t="s">
        <v>108</v>
      </c>
      <c r="C34" s="65"/>
      <c r="D34" s="66"/>
      <c r="E34" s="34">
        <v>350</v>
      </c>
      <c r="F34" s="38">
        <v>7.42</v>
      </c>
      <c r="G34" s="23">
        <v>2597</v>
      </c>
      <c r="H34" s="44">
        <v>11.06</v>
      </c>
      <c r="I34" s="23">
        <f t="shared" si="4"/>
        <v>3871</v>
      </c>
      <c r="J34" s="3">
        <v>11.22</v>
      </c>
      <c r="K34" s="23">
        <f t="shared" si="3"/>
        <v>3927</v>
      </c>
      <c r="L34" s="3" t="s">
        <v>40</v>
      </c>
      <c r="M34" s="42" t="s">
        <v>40</v>
      </c>
    </row>
    <row r="35" spans="1:13" s="39" customFormat="1" ht="11.25">
      <c r="A35" s="3">
        <v>80</v>
      </c>
      <c r="B35" s="64" t="s">
        <v>109</v>
      </c>
      <c r="C35" s="65"/>
      <c r="D35" s="66"/>
      <c r="E35" s="34">
        <v>1000</v>
      </c>
      <c r="F35" s="38">
        <v>11.02</v>
      </c>
      <c r="G35" s="23">
        <v>11020</v>
      </c>
      <c r="H35" s="37">
        <v>14.64</v>
      </c>
      <c r="I35" s="42">
        <f t="shared" si="4"/>
        <v>14640</v>
      </c>
      <c r="J35" s="3">
        <v>11.16</v>
      </c>
      <c r="K35" s="23">
        <f t="shared" si="3"/>
        <v>11160</v>
      </c>
      <c r="L35" s="3">
        <v>14.35</v>
      </c>
      <c r="M35" s="23">
        <f>E35*L35</f>
        <v>14350</v>
      </c>
    </row>
    <row r="36" spans="1:13" s="39" customFormat="1" ht="11.25">
      <c r="A36" s="3">
        <v>81</v>
      </c>
      <c r="B36" s="64" t="s">
        <v>110</v>
      </c>
      <c r="C36" s="65"/>
      <c r="D36" s="66"/>
      <c r="E36" s="34">
        <v>350</v>
      </c>
      <c r="F36" s="3" t="s">
        <v>40</v>
      </c>
      <c r="G36" s="42" t="s">
        <v>40</v>
      </c>
      <c r="H36" s="3" t="s">
        <v>40</v>
      </c>
      <c r="I36" s="42" t="s">
        <v>40</v>
      </c>
      <c r="J36" s="38">
        <v>10.82</v>
      </c>
      <c r="K36" s="23">
        <f>E36*J36</f>
        <v>3787</v>
      </c>
      <c r="L36" s="3">
        <v>15.98</v>
      </c>
      <c r="M36" s="23">
        <f>E36*L36</f>
        <v>5593</v>
      </c>
    </row>
  </sheetData>
  <mergeCells count="38">
    <mergeCell ref="A1:M1"/>
    <mergeCell ref="F3:G3"/>
    <mergeCell ref="H3:I3"/>
    <mergeCell ref="J3:K3"/>
    <mergeCell ref="L3:M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6:D36"/>
    <mergeCell ref="B32:D32"/>
    <mergeCell ref="B33:D33"/>
    <mergeCell ref="B34:D34"/>
    <mergeCell ref="B35:D3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B7" sqref="B7:D7"/>
    </sheetView>
  </sheetViews>
  <sheetFormatPr defaultColWidth="9.140625" defaultRowHeight="12.75"/>
  <sheetData>
    <row r="1" spans="1:13" ht="13.5" thickBot="1">
      <c r="A1" s="79" t="s">
        <v>111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1"/>
    </row>
    <row r="2" ht="13.5" thickBot="1"/>
    <row r="3" spans="1:13" s="29" customFormat="1" ht="13.5" thickBot="1">
      <c r="A3" s="27"/>
      <c r="B3" s="28"/>
      <c r="C3" s="28"/>
      <c r="D3" s="28"/>
      <c r="E3" s="28"/>
      <c r="F3" s="82" t="s">
        <v>39</v>
      </c>
      <c r="G3" s="82"/>
      <c r="H3" s="83" t="s">
        <v>41</v>
      </c>
      <c r="I3" s="84"/>
      <c r="J3" s="83" t="s">
        <v>42</v>
      </c>
      <c r="K3" s="84"/>
      <c r="L3" s="83" t="s">
        <v>45</v>
      </c>
      <c r="M3" s="85"/>
    </row>
    <row r="4" spans="1:13" s="32" customFormat="1" ht="12">
      <c r="A4" s="30" t="s">
        <v>5</v>
      </c>
      <c r="B4" s="86" t="s">
        <v>6</v>
      </c>
      <c r="C4" s="87"/>
      <c r="D4" s="88"/>
      <c r="E4" s="30" t="s">
        <v>7</v>
      </c>
      <c r="F4" s="40" t="s">
        <v>8</v>
      </c>
      <c r="G4" s="41" t="s">
        <v>9</v>
      </c>
      <c r="H4" s="40" t="s">
        <v>8</v>
      </c>
      <c r="I4" s="40" t="s">
        <v>9</v>
      </c>
      <c r="J4" s="40" t="s">
        <v>8</v>
      </c>
      <c r="K4" s="40" t="s">
        <v>9</v>
      </c>
      <c r="L4" s="40" t="s">
        <v>8</v>
      </c>
      <c r="M4" s="40" t="s">
        <v>9</v>
      </c>
    </row>
    <row r="5" spans="1:13" ht="12.75">
      <c r="A5" s="33">
        <v>82</v>
      </c>
      <c r="B5" s="89" t="s">
        <v>112</v>
      </c>
      <c r="C5" s="90"/>
      <c r="D5" s="91"/>
      <c r="E5" s="34">
        <v>250</v>
      </c>
      <c r="F5" s="35" t="s">
        <v>40</v>
      </c>
      <c r="G5" s="23" t="s">
        <v>40</v>
      </c>
      <c r="H5" s="23">
        <v>17.78</v>
      </c>
      <c r="I5" s="23">
        <f>(E5*H5)</f>
        <v>4445</v>
      </c>
      <c r="J5" s="25">
        <v>14.37</v>
      </c>
      <c r="K5" s="23">
        <f>E5*J5</f>
        <v>3592.5</v>
      </c>
      <c r="L5" s="23" t="s">
        <v>40</v>
      </c>
      <c r="M5" s="23" t="s">
        <v>40</v>
      </c>
    </row>
    <row r="6" spans="1:13" ht="12.75">
      <c r="A6" s="33">
        <v>83</v>
      </c>
      <c r="B6" s="92" t="s">
        <v>113</v>
      </c>
      <c r="C6" s="93"/>
      <c r="D6" s="94"/>
      <c r="E6" s="34">
        <v>40</v>
      </c>
      <c r="F6" s="35" t="s">
        <v>40</v>
      </c>
      <c r="G6" s="23" t="s">
        <v>40</v>
      </c>
      <c r="H6" s="23">
        <v>26.15</v>
      </c>
      <c r="I6" s="23">
        <f>(E6*H6)</f>
        <v>1046</v>
      </c>
      <c r="J6" s="23">
        <v>26.47</v>
      </c>
      <c r="K6" s="23">
        <f>E6*J6</f>
        <v>1058.8</v>
      </c>
      <c r="L6" s="25">
        <v>20.35</v>
      </c>
      <c r="M6" s="23">
        <f>E6*L6</f>
        <v>814</v>
      </c>
    </row>
    <row r="7" spans="1:13" ht="12.75">
      <c r="A7" s="33">
        <v>84</v>
      </c>
      <c r="B7" s="92" t="s">
        <v>114</v>
      </c>
      <c r="C7" s="93"/>
      <c r="D7" s="94"/>
      <c r="E7" s="34">
        <v>50</v>
      </c>
      <c r="F7" s="35" t="s">
        <v>40</v>
      </c>
      <c r="G7" s="23" t="s">
        <v>40</v>
      </c>
      <c r="H7" s="23" t="s">
        <v>40</v>
      </c>
      <c r="I7" s="23" t="s">
        <v>40</v>
      </c>
      <c r="J7" s="25">
        <v>18.3</v>
      </c>
      <c r="K7" s="23">
        <f>E7*J7</f>
        <v>915</v>
      </c>
      <c r="L7" s="23" t="s">
        <v>40</v>
      </c>
      <c r="M7" s="23" t="s">
        <v>40</v>
      </c>
    </row>
    <row r="8" spans="1:13" ht="12.75">
      <c r="A8" s="33">
        <v>85</v>
      </c>
      <c r="B8" s="92" t="s">
        <v>115</v>
      </c>
      <c r="C8" s="93"/>
      <c r="D8" s="94"/>
      <c r="E8" s="34">
        <v>150</v>
      </c>
      <c r="F8" s="35" t="s">
        <v>40</v>
      </c>
      <c r="G8" s="23" t="s">
        <v>40</v>
      </c>
      <c r="H8" s="23">
        <v>13.76</v>
      </c>
      <c r="I8" s="23">
        <f>(E8*H8)</f>
        <v>2064</v>
      </c>
      <c r="J8" s="23">
        <v>12.74</v>
      </c>
      <c r="K8" s="23">
        <f>E8*J8</f>
        <v>1911</v>
      </c>
      <c r="L8" s="25">
        <v>7.19</v>
      </c>
      <c r="M8" s="23">
        <f>E8*L8</f>
        <v>1078.5</v>
      </c>
    </row>
    <row r="9" spans="1:13" ht="12.75">
      <c r="A9" s="33">
        <v>86</v>
      </c>
      <c r="B9" s="92" t="s">
        <v>116</v>
      </c>
      <c r="C9" s="93"/>
      <c r="D9" s="94"/>
      <c r="E9" s="34">
        <v>75</v>
      </c>
      <c r="F9" s="35" t="s">
        <v>40</v>
      </c>
      <c r="G9" s="23" t="s">
        <v>40</v>
      </c>
      <c r="H9" s="23">
        <v>43.09</v>
      </c>
      <c r="I9" s="23">
        <f aca="true" t="shared" si="0" ref="I9:I16">(E9*H9)</f>
        <v>3231.7500000000005</v>
      </c>
      <c r="J9" s="25">
        <v>36.07</v>
      </c>
      <c r="K9" s="23">
        <f aca="true" t="shared" si="1" ref="K9:K16">E9*J9</f>
        <v>2705.25</v>
      </c>
      <c r="L9" s="23" t="s">
        <v>40</v>
      </c>
      <c r="M9" s="23" t="s">
        <v>40</v>
      </c>
    </row>
    <row r="10" spans="1:13" ht="12.75">
      <c r="A10" s="33">
        <v>87</v>
      </c>
      <c r="B10" s="92" t="s">
        <v>117</v>
      </c>
      <c r="C10" s="93"/>
      <c r="D10" s="94"/>
      <c r="E10" s="34">
        <v>75</v>
      </c>
      <c r="F10" s="35" t="s">
        <v>40</v>
      </c>
      <c r="G10" s="23" t="s">
        <v>40</v>
      </c>
      <c r="H10" s="23">
        <v>42.77</v>
      </c>
      <c r="I10" s="23">
        <f t="shared" si="0"/>
        <v>3207.7500000000005</v>
      </c>
      <c r="J10" s="25">
        <v>37.66</v>
      </c>
      <c r="K10" s="23">
        <f t="shared" si="1"/>
        <v>2824.4999999999995</v>
      </c>
      <c r="L10" s="23" t="s">
        <v>40</v>
      </c>
      <c r="M10" s="23" t="s">
        <v>40</v>
      </c>
    </row>
    <row r="11" spans="1:13" ht="12.75">
      <c r="A11" s="33">
        <v>88</v>
      </c>
      <c r="B11" s="92" t="s">
        <v>118</v>
      </c>
      <c r="C11" s="93"/>
      <c r="D11" s="94"/>
      <c r="E11" s="34">
        <v>400</v>
      </c>
      <c r="F11" s="36">
        <v>14.42</v>
      </c>
      <c r="G11" s="23">
        <v>5768</v>
      </c>
      <c r="H11" s="23">
        <v>20</v>
      </c>
      <c r="I11" s="23">
        <f t="shared" si="0"/>
        <v>8000</v>
      </c>
      <c r="J11" s="23">
        <v>24.82</v>
      </c>
      <c r="K11" s="23">
        <f t="shared" si="1"/>
        <v>9928</v>
      </c>
      <c r="L11" s="23">
        <v>15.95</v>
      </c>
      <c r="M11" s="23">
        <f>E11*L11</f>
        <v>6380</v>
      </c>
    </row>
    <row r="12" spans="1:13" ht="12.75">
      <c r="A12" s="33">
        <v>89</v>
      </c>
      <c r="B12" s="92" t="s">
        <v>119</v>
      </c>
      <c r="C12" s="93"/>
      <c r="D12" s="94"/>
      <c r="E12" s="34">
        <v>25</v>
      </c>
      <c r="F12" s="35">
        <v>24.59</v>
      </c>
      <c r="G12" s="23">
        <f>F12*E12</f>
        <v>614.75</v>
      </c>
      <c r="H12" s="25">
        <v>21.16</v>
      </c>
      <c r="I12" s="23">
        <f t="shared" si="0"/>
        <v>529</v>
      </c>
      <c r="J12" s="23">
        <v>31.48</v>
      </c>
      <c r="K12" s="23">
        <f t="shared" si="1"/>
        <v>787</v>
      </c>
      <c r="L12" s="23" t="s">
        <v>40</v>
      </c>
      <c r="M12" s="23" t="s">
        <v>40</v>
      </c>
    </row>
    <row r="13" spans="1:13" ht="12.75">
      <c r="A13" s="33">
        <v>90</v>
      </c>
      <c r="B13" s="92" t="s">
        <v>120</v>
      </c>
      <c r="C13" s="93"/>
      <c r="D13" s="94"/>
      <c r="E13" s="34">
        <v>40</v>
      </c>
      <c r="F13" s="35" t="s">
        <v>40</v>
      </c>
      <c r="G13" s="23" t="s">
        <v>40</v>
      </c>
      <c r="H13" s="23">
        <v>18.6</v>
      </c>
      <c r="I13" s="23">
        <f t="shared" si="0"/>
        <v>744</v>
      </c>
      <c r="J13" s="23">
        <v>17.59</v>
      </c>
      <c r="K13" s="23">
        <f t="shared" si="1"/>
        <v>703.6</v>
      </c>
      <c r="L13" s="25">
        <v>12.95</v>
      </c>
      <c r="M13" s="23">
        <f>E13*L13</f>
        <v>518</v>
      </c>
    </row>
    <row r="14" spans="1:13" ht="12.75">
      <c r="A14" s="33">
        <v>91</v>
      </c>
      <c r="B14" s="92" t="s">
        <v>121</v>
      </c>
      <c r="C14" s="93"/>
      <c r="D14" s="94"/>
      <c r="E14" s="34">
        <v>100</v>
      </c>
      <c r="F14" s="35">
        <v>15.02</v>
      </c>
      <c r="G14" s="23">
        <v>1502</v>
      </c>
      <c r="H14" s="25">
        <v>14.4</v>
      </c>
      <c r="I14" s="23">
        <f t="shared" si="0"/>
        <v>1440</v>
      </c>
      <c r="J14" s="23">
        <v>15.14</v>
      </c>
      <c r="K14" s="23">
        <f t="shared" si="1"/>
        <v>1514</v>
      </c>
      <c r="L14" s="23" t="s">
        <v>40</v>
      </c>
      <c r="M14" s="23" t="s">
        <v>40</v>
      </c>
    </row>
    <row r="15" spans="1:13" ht="12.75">
      <c r="A15" s="33">
        <v>92</v>
      </c>
      <c r="B15" s="92" t="s">
        <v>122</v>
      </c>
      <c r="C15" s="93"/>
      <c r="D15" s="94"/>
      <c r="E15" s="34">
        <v>50</v>
      </c>
      <c r="F15" s="35" t="s">
        <v>40</v>
      </c>
      <c r="G15" s="23" t="s">
        <v>40</v>
      </c>
      <c r="H15" s="23">
        <v>16.52</v>
      </c>
      <c r="I15" s="23">
        <f t="shared" si="0"/>
        <v>826</v>
      </c>
      <c r="J15" s="23" t="s">
        <v>40</v>
      </c>
      <c r="K15" s="23" t="s">
        <v>40</v>
      </c>
      <c r="L15" s="23">
        <v>12.75</v>
      </c>
      <c r="M15" s="23">
        <f>E15*L15</f>
        <v>637.5</v>
      </c>
    </row>
    <row r="16" spans="1:13" ht="12.75">
      <c r="A16" s="33">
        <v>93</v>
      </c>
      <c r="B16" s="92" t="s">
        <v>123</v>
      </c>
      <c r="C16" s="93"/>
      <c r="D16" s="94"/>
      <c r="E16" s="34">
        <v>300</v>
      </c>
      <c r="F16" s="36">
        <v>17.63</v>
      </c>
      <c r="G16" s="23">
        <v>5289</v>
      </c>
      <c r="H16" s="23">
        <v>25.53</v>
      </c>
      <c r="I16" s="23">
        <f t="shared" si="0"/>
        <v>7659</v>
      </c>
      <c r="J16" s="23">
        <v>23.09</v>
      </c>
      <c r="K16" s="23">
        <f t="shared" si="1"/>
        <v>6927</v>
      </c>
      <c r="L16" s="23">
        <v>23.63</v>
      </c>
      <c r="M16" s="23">
        <f>E16*L16</f>
        <v>7089</v>
      </c>
    </row>
    <row r="17" spans="1:13" ht="12.75">
      <c r="A17" s="33">
        <v>94</v>
      </c>
      <c r="B17" s="92" t="s">
        <v>124</v>
      </c>
      <c r="C17" s="93"/>
      <c r="D17" s="94"/>
      <c r="E17" s="34">
        <v>50</v>
      </c>
      <c r="F17" s="35" t="s">
        <v>40</v>
      </c>
      <c r="G17" s="23" t="s">
        <v>40</v>
      </c>
      <c r="H17" s="23" t="s">
        <v>40</v>
      </c>
      <c r="I17" s="23" t="s">
        <v>40</v>
      </c>
      <c r="J17" s="23" t="s">
        <v>40</v>
      </c>
      <c r="K17" s="23" t="s">
        <v>40</v>
      </c>
      <c r="L17" s="23" t="s">
        <v>40</v>
      </c>
      <c r="M17" s="23" t="s">
        <v>40</v>
      </c>
    </row>
    <row r="18" spans="1:13" ht="12.75">
      <c r="A18" s="33">
        <v>95</v>
      </c>
      <c r="B18" s="92" t="s">
        <v>125</v>
      </c>
      <c r="C18" s="93"/>
      <c r="D18" s="94"/>
      <c r="E18" s="34">
        <v>180</v>
      </c>
      <c r="F18" s="35" t="s">
        <v>40</v>
      </c>
      <c r="G18" s="23" t="s">
        <v>40</v>
      </c>
      <c r="H18" s="23" t="s">
        <v>40</v>
      </c>
      <c r="I18" s="23" t="s">
        <v>40</v>
      </c>
      <c r="J18" s="23">
        <v>12.56</v>
      </c>
      <c r="K18" s="23">
        <f>E18*J18</f>
        <v>2260.8</v>
      </c>
      <c r="L18" s="25">
        <v>8.85</v>
      </c>
      <c r="M18" s="23">
        <f aca="true" t="shared" si="2" ref="M18:M23">E18*L18</f>
        <v>1593</v>
      </c>
    </row>
    <row r="19" spans="1:13" ht="12.75">
      <c r="A19" s="33">
        <v>96</v>
      </c>
      <c r="B19" s="92" t="s">
        <v>126</v>
      </c>
      <c r="C19" s="93"/>
      <c r="D19" s="94"/>
      <c r="E19" s="34">
        <v>125</v>
      </c>
      <c r="F19" s="35" t="s">
        <v>40</v>
      </c>
      <c r="G19" s="23" t="s">
        <v>40</v>
      </c>
      <c r="H19" s="23">
        <v>24.6</v>
      </c>
      <c r="I19" s="23">
        <f>(E19*H19)</f>
        <v>3075</v>
      </c>
      <c r="J19" s="25">
        <v>6.37</v>
      </c>
      <c r="K19" s="23">
        <f>E19*J19</f>
        <v>796.25</v>
      </c>
      <c r="L19" s="23">
        <v>9.45</v>
      </c>
      <c r="M19" s="23">
        <f t="shared" si="2"/>
        <v>1181.25</v>
      </c>
    </row>
    <row r="20" spans="1:13" ht="10.5" customHeight="1">
      <c r="A20" s="33">
        <v>97</v>
      </c>
      <c r="B20" s="95" t="s">
        <v>127</v>
      </c>
      <c r="C20" s="96"/>
      <c r="D20" s="96"/>
      <c r="E20" s="34">
        <v>1000</v>
      </c>
      <c r="F20" s="35" t="s">
        <v>40</v>
      </c>
      <c r="G20" s="23" t="s">
        <v>40</v>
      </c>
      <c r="H20" s="25">
        <v>4.12</v>
      </c>
      <c r="I20" s="23">
        <f>(E20*H20)</f>
        <v>4120</v>
      </c>
      <c r="J20" s="23" t="s">
        <v>40</v>
      </c>
      <c r="K20" s="23" t="s">
        <v>40</v>
      </c>
      <c r="L20" s="23">
        <v>6.75</v>
      </c>
      <c r="M20" s="23">
        <f t="shared" si="2"/>
        <v>6750</v>
      </c>
    </row>
    <row r="21" spans="1:13" s="39" customFormat="1" ht="11.25">
      <c r="A21" s="3">
        <v>98</v>
      </c>
      <c r="B21" s="64" t="s">
        <v>128</v>
      </c>
      <c r="C21" s="65"/>
      <c r="D21" s="66"/>
      <c r="E21" s="34">
        <v>25</v>
      </c>
      <c r="F21" s="37" t="s">
        <v>40</v>
      </c>
      <c r="G21" s="23" t="s">
        <v>40</v>
      </c>
      <c r="H21" s="37">
        <v>39.59</v>
      </c>
      <c r="I21" s="23">
        <f>(E21*H21)</f>
        <v>989.7500000000001</v>
      </c>
      <c r="J21" s="37">
        <v>37.35</v>
      </c>
      <c r="K21" s="23">
        <f>E21*J21</f>
        <v>933.75</v>
      </c>
      <c r="L21" s="38">
        <v>19.75</v>
      </c>
      <c r="M21" s="23">
        <f t="shared" si="2"/>
        <v>493.75</v>
      </c>
    </row>
    <row r="22" spans="1:13" s="39" customFormat="1" ht="11.25">
      <c r="A22" s="3">
        <v>99</v>
      </c>
      <c r="B22" s="64" t="s">
        <v>129</v>
      </c>
      <c r="C22" s="65"/>
      <c r="D22" s="66"/>
      <c r="E22" s="34">
        <v>250</v>
      </c>
      <c r="F22" s="38">
        <v>34.41</v>
      </c>
      <c r="G22" s="23">
        <v>8602.5</v>
      </c>
      <c r="H22" s="37" t="s">
        <v>40</v>
      </c>
      <c r="I22" s="23" t="s">
        <v>40</v>
      </c>
      <c r="J22" s="37">
        <v>48.31</v>
      </c>
      <c r="K22" s="23">
        <f>E22*J22</f>
        <v>12077.5</v>
      </c>
      <c r="L22" s="37">
        <v>37.34</v>
      </c>
      <c r="M22" s="23">
        <f t="shared" si="2"/>
        <v>9335</v>
      </c>
    </row>
    <row r="23" spans="1:13" s="39" customFormat="1" ht="11.25">
      <c r="A23" s="3">
        <v>100</v>
      </c>
      <c r="B23" s="64" t="s">
        <v>130</v>
      </c>
      <c r="C23" s="65"/>
      <c r="D23" s="66"/>
      <c r="E23" s="34">
        <v>50</v>
      </c>
      <c r="F23" s="37" t="s">
        <v>40</v>
      </c>
      <c r="G23" s="23" t="s">
        <v>40</v>
      </c>
      <c r="H23" s="37">
        <v>39.73</v>
      </c>
      <c r="I23" s="23">
        <f>(E23*H23)</f>
        <v>1986.4999999999998</v>
      </c>
      <c r="J23" s="37">
        <v>43.46</v>
      </c>
      <c r="K23" s="23">
        <f>E23*J23</f>
        <v>2173</v>
      </c>
      <c r="L23" s="38">
        <v>35.75</v>
      </c>
      <c r="M23" s="23">
        <f t="shared" si="2"/>
        <v>1787.5</v>
      </c>
    </row>
  </sheetData>
  <mergeCells count="25">
    <mergeCell ref="B20:D20"/>
    <mergeCell ref="B21:D21"/>
    <mergeCell ref="B22:D22"/>
    <mergeCell ref="B23:D23"/>
    <mergeCell ref="B16:D16"/>
    <mergeCell ref="B17:D17"/>
    <mergeCell ref="B18:D18"/>
    <mergeCell ref="B19:D19"/>
    <mergeCell ref="B12:D12"/>
    <mergeCell ref="B13:D13"/>
    <mergeCell ref="B14:D14"/>
    <mergeCell ref="B15:D15"/>
    <mergeCell ref="B8:D8"/>
    <mergeCell ref="B9:D9"/>
    <mergeCell ref="B10:D10"/>
    <mergeCell ref="B11:D11"/>
    <mergeCell ref="B4:D4"/>
    <mergeCell ref="B5:D5"/>
    <mergeCell ref="B6:D6"/>
    <mergeCell ref="B7:D7"/>
    <mergeCell ref="A1:M1"/>
    <mergeCell ref="F3:G3"/>
    <mergeCell ref="H3:I3"/>
    <mergeCell ref="J3:K3"/>
    <mergeCell ref="L3:M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pwright</dc:creator>
  <cp:keywords/>
  <dc:description/>
  <cp:lastModifiedBy>bacuna</cp:lastModifiedBy>
  <cp:lastPrinted>2008-11-19T21:37:51Z</cp:lastPrinted>
  <dcterms:created xsi:type="dcterms:W3CDTF">2007-05-23T22:24:12Z</dcterms:created>
  <dcterms:modified xsi:type="dcterms:W3CDTF">2008-12-03T22:02:21Z</dcterms:modified>
  <cp:category/>
  <cp:version/>
  <cp:contentType/>
  <cp:contentStatus/>
</cp:coreProperties>
</file>