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WASTE DISPOSAL-" sheetId="1" r:id="rId1"/>
    <sheet name="WASTE DISPOSAL PG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<sst xmlns="http://schemas.openxmlformats.org/spreadsheetml/2006/main" count="103" uniqueCount="75">
  <si>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</si>
  <si>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</si>
  <si>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</si>
  <si>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</si>
  <si>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</si>
  <si>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</si>
  <si>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</si>
  <si>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</si>
  <si>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</si>
  <si>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</si>
  <si>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</si>
  <si>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</si>
  <si>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</si>
  <si>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</si>
  <si>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</si>
  <si>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Department/School: Construction Department</t>
  </si>
  <si>
    <t>Phone Number: (505) 882-6921</t>
  </si>
  <si>
    <t>Time: 2:00 pm</t>
  </si>
  <si>
    <t>Bid Number: 08-09-20</t>
  </si>
  <si>
    <t>Advertising Date: October 29, 2008</t>
  </si>
  <si>
    <t>Opening Date: November 7, 2008</t>
  </si>
  <si>
    <t>Description: Solid Waste Disposal</t>
  </si>
  <si>
    <t>GISD BID #08-09-20 SOLID WASTE DISPOSAL PAGE 1</t>
  </si>
  <si>
    <t>SOLID WASTE DISPOSAL</t>
  </si>
  <si>
    <t>ALVAREZ FARMS</t>
  </si>
  <si>
    <t>ANTHONY ELEMENTARY</t>
  </si>
  <si>
    <t>BERINO ELEMENTARY</t>
  </si>
  <si>
    <t>CHAPARRAL ELEMENTARY</t>
  </si>
  <si>
    <t>CHAPARRAL MIDDLE</t>
  </si>
  <si>
    <t>CHAPARRAL HIGH SCHOOL</t>
  </si>
  <si>
    <t>DESERT TRAIL ELEMENTARY</t>
  </si>
  <si>
    <t xml:space="preserve">DESERT PRIDE ACADEMY </t>
  </si>
  <si>
    <t>DESERT VIEW ELEMENTARY</t>
  </si>
  <si>
    <t>GADSDEN HIGH SCHOOL</t>
  </si>
  <si>
    <t>CHS (RECYCLE)</t>
  </si>
  <si>
    <t>DTE</t>
  </si>
  <si>
    <t>COMPACTOR SERV. IS ON CALL</t>
  </si>
  <si>
    <t>PLUS TAX - MONTHLY LEASE</t>
  </si>
  <si>
    <t>GHS-34 CU YD COMP.PER HAUL</t>
  </si>
  <si>
    <t>CHS 30 CU YD COMP. PER HAUL</t>
  </si>
  <si>
    <t>***</t>
  </si>
  <si>
    <t>GISD BID 08-09-20 SOLID WASTE DISPOSAL PAGE 2</t>
  </si>
  <si>
    <t>GHS</t>
  </si>
  <si>
    <t>GHS (RECYCLE)</t>
  </si>
  <si>
    <t>GADSDEN ADMIN. OFFICE</t>
  </si>
  <si>
    <t>GADSDEN MIDDLE SCHOOL</t>
  </si>
  <si>
    <t>GMS C-WING</t>
  </si>
  <si>
    <t>PHYSICAL PLANT DEPARTMENT</t>
  </si>
  <si>
    <t>NORTHERN PRE-K</t>
  </si>
  <si>
    <t>LA UNION ELEMENTARY</t>
  </si>
  <si>
    <t>LOMALINDA ELEMENTARY</t>
  </si>
  <si>
    <t>MESQUITE ELEMENTARY</t>
  </si>
  <si>
    <t>MQ ELEMENTARY</t>
  </si>
  <si>
    <t>NORTH VALLEY ELEMENTARY</t>
  </si>
  <si>
    <t xml:space="preserve">RIVERSIDE ELEMENTARY </t>
  </si>
  <si>
    <t>SAN MIGUEL ELEMENTARY</t>
  </si>
  <si>
    <t>SANTA TERESA ELEMENTARY</t>
  </si>
  <si>
    <t>SANTA TERESA MIDDLE SCHOOL</t>
  </si>
  <si>
    <t>STMS</t>
  </si>
  <si>
    <t>STMS RECYCLE</t>
  </si>
  <si>
    <t>SANTA TERESA HIGH SCHOOL</t>
  </si>
  <si>
    <t>STHS 30 CU YD COMP/PER HAUL</t>
  </si>
  <si>
    <t>STHS COMPACTOR SERV.ON CALL</t>
  </si>
  <si>
    <t>STHS PLUS TAX MONTHLY LEASE</t>
  </si>
  <si>
    <t>STHS</t>
  </si>
  <si>
    <t>STHS RECYCLE</t>
  </si>
  <si>
    <t>SUNLAND PARK ELEMENTARY</t>
  </si>
  <si>
    <t>SPE</t>
  </si>
  <si>
    <t>SUNRISE ELEMENTARY</t>
  </si>
  <si>
    <t>VADO ELEMENTARY</t>
  </si>
  <si>
    <t>****</t>
  </si>
  <si>
    <t>EMERGENCY/ADDITIONAL</t>
  </si>
  <si>
    <t>FRONTLOAD CONTAINER PICKUPS</t>
  </si>
  <si>
    <t>$38 EACH + TAX</t>
  </si>
  <si>
    <t>El Paso Disposal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</si>
</sst>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4" fillId="4" borderId="20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4" borderId="22" xfId="0" applyFont="1" applyFill="1" applyBorder="1" applyAlignment="1">
      <alignment/>
    </xf>
    <xf numFmtId="0" fontId="8" fillId="4" borderId="23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0" fontId="4" fillId="5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0" borderId="0" xfId="0" applyFont="1" applyAlignment="1">
      <alignment/>
    </xf>
    <xf numFmtId="0" fontId="0" fillId="6" borderId="21" xfId="0" applyFill="1" applyBorder="1" applyAlignment="1">
      <alignment/>
    </xf>
    <xf numFmtId="0" fontId="0" fillId="6" borderId="19" xfId="0" applyFill="1" applyBorder="1" applyAlignment="1">
      <alignment/>
    </xf>
    <xf numFmtId="0" fontId="4" fillId="4" borderId="19" xfId="0" applyFont="1" applyFill="1" applyBorder="1" applyAlignment="1">
      <alignment/>
    </xf>
    <xf numFmtId="0" fontId="4" fillId="4" borderId="20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4" fillId="4" borderId="24" xfId="0" applyFont="1" applyFill="1" applyBorder="1" applyAlignment="1">
      <alignment/>
    </xf>
    <xf numFmtId="0" fontId="4" fillId="4" borderId="25" xfId="0" applyFont="1" applyFill="1" applyBorder="1" applyAlignment="1">
      <alignment/>
    </xf>
    <xf numFmtId="0" fontId="4" fillId="4" borderId="2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" xfId="0" applyFont="1" applyBorder="1" applyAlignment="1">
      <alignment/>
    </xf>
    <xf numFmtId="0" fontId="0" fillId="6" borderId="27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/>
    </xf>
    <xf numFmtId="0" fontId="0" fillId="6" borderId="7" xfId="0" applyFill="1" applyBorder="1" applyAlignment="1">
      <alignment/>
    </xf>
    <xf numFmtId="0" fontId="2" fillId="3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6" borderId="32" xfId="0" applyFill="1" applyBorder="1" applyAlignment="1">
      <alignment/>
    </xf>
    <xf numFmtId="0" fontId="0" fillId="6" borderId="33" xfId="0" applyFill="1" applyBorder="1" applyAlignment="1">
      <alignment/>
    </xf>
    <xf numFmtId="0" fontId="0" fillId="6" borderId="35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4" xfId="0" applyFill="1" applyBorder="1" applyAlignment="1">
      <alignment/>
    </xf>
    <xf numFmtId="0" fontId="6" fillId="3" borderId="32" xfId="0" applyFont="1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5" xfId="0" applyFill="1" applyBorder="1" applyAlignment="1">
      <alignment/>
    </xf>
    <xf numFmtId="0" fontId="6" fillId="3" borderId="27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4" xfId="0" applyFont="1" applyBorder="1" applyAlignment="1">
      <alignment/>
    </xf>
    <xf numFmtId="0" fontId="4" fillId="4" borderId="19" xfId="0" applyFont="1" applyFill="1" applyBorder="1" applyAlignment="1">
      <alignment horizontal="left"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4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5"/>
  <sheetViews>
    <sheetView tabSelected="1" workbookViewId="0" topLeftCell="A4">
      <selection activeCell="F11" sqref="F11"/>
    </sheetView>
  </sheetViews>
  <sheetFormatPr defaultColWidth="9.140625" defaultRowHeight="12.75"/>
  <sheetData>
    <row r="1" ht="13.5" thickBot="1"/>
    <row r="2" spans="1:13" s="2" customFormat="1" ht="15.75">
      <c r="A2" s="63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7" ht="13.5" thickBo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66" t="s">
        <v>15</v>
      </c>
      <c r="B5" s="67"/>
      <c r="C5" s="67"/>
      <c r="D5" s="67"/>
      <c r="E5" s="67"/>
      <c r="F5" s="67"/>
      <c r="G5" s="68"/>
      <c r="H5" s="69" t="s">
        <v>1</v>
      </c>
      <c r="I5" s="67"/>
      <c r="J5" s="68"/>
      <c r="K5" s="69" t="s">
        <v>16</v>
      </c>
      <c r="L5" s="67"/>
      <c r="M5" s="70"/>
    </row>
    <row r="6" spans="1:13" ht="12.75">
      <c r="A6" s="54" t="s">
        <v>18</v>
      </c>
      <c r="B6" s="55"/>
      <c r="C6" s="40"/>
      <c r="D6" s="41" t="s">
        <v>19</v>
      </c>
      <c r="E6" s="55"/>
      <c r="F6" s="55"/>
      <c r="G6" s="40"/>
      <c r="H6" s="41" t="s">
        <v>20</v>
      </c>
      <c r="I6" s="55"/>
      <c r="J6" s="40"/>
      <c r="K6" s="41" t="s">
        <v>17</v>
      </c>
      <c r="L6" s="55"/>
      <c r="M6" s="56"/>
    </row>
    <row r="7" spans="1:13" ht="12.75">
      <c r="A7" s="54" t="s">
        <v>21</v>
      </c>
      <c r="B7" s="55"/>
      <c r="C7" s="55"/>
      <c r="D7" s="55"/>
      <c r="E7" s="55"/>
      <c r="F7" s="55"/>
      <c r="G7" s="55"/>
      <c r="H7" s="55"/>
      <c r="I7" s="55"/>
      <c r="J7" s="40"/>
      <c r="K7" s="41" t="s">
        <v>4</v>
      </c>
      <c r="L7" s="55"/>
      <c r="M7" s="56"/>
    </row>
    <row r="8" spans="1:13" ht="13.5" thickBot="1">
      <c r="A8" s="57" t="s">
        <v>2</v>
      </c>
      <c r="B8" s="58"/>
      <c r="C8" s="58"/>
      <c r="D8" s="58"/>
      <c r="E8" s="58"/>
      <c r="F8" s="58"/>
      <c r="G8" s="59"/>
      <c r="H8" s="60" t="s">
        <v>3</v>
      </c>
      <c r="I8" s="58"/>
      <c r="J8" s="58"/>
      <c r="K8" s="58"/>
      <c r="L8" s="58"/>
      <c r="M8" s="61"/>
    </row>
    <row r="9" ht="13.5" thickBot="1"/>
    <row r="10" spans="1:13" ht="13.5" thickBot="1">
      <c r="A10" s="12"/>
      <c r="B10" s="13"/>
      <c r="C10" s="13"/>
      <c r="D10" s="13"/>
      <c r="E10" s="13"/>
      <c r="F10" s="62" t="s">
        <v>74</v>
      </c>
      <c r="G10" s="62"/>
      <c r="H10" s="14"/>
      <c r="I10" s="15"/>
      <c r="J10" s="14"/>
      <c r="K10" s="15"/>
      <c r="L10" s="14"/>
      <c r="M10" s="16"/>
    </row>
    <row r="11" spans="1:13" ht="12.75">
      <c r="A11" s="5" t="s">
        <v>5</v>
      </c>
      <c r="B11" s="51" t="s">
        <v>6</v>
      </c>
      <c r="C11" s="52"/>
      <c r="D11" s="53"/>
      <c r="E11" s="5" t="s">
        <v>7</v>
      </c>
      <c r="F11" s="5" t="s">
        <v>8</v>
      </c>
      <c r="G11" s="6" t="s">
        <v>9</v>
      </c>
      <c r="H11" s="5" t="s">
        <v>8</v>
      </c>
      <c r="I11" s="5" t="s">
        <v>9</v>
      </c>
      <c r="J11" s="5" t="s">
        <v>8</v>
      </c>
      <c r="K11" s="5" t="s">
        <v>9</v>
      </c>
      <c r="L11" s="5" t="s">
        <v>8</v>
      </c>
      <c r="M11" s="5" t="s">
        <v>9</v>
      </c>
    </row>
    <row r="12" spans="1:13" ht="12.75">
      <c r="A12" s="3"/>
      <c r="B12" s="48" t="s">
        <v>23</v>
      </c>
      <c r="C12" s="49"/>
      <c r="D12" s="50"/>
      <c r="E12" s="3"/>
      <c r="F12" s="7"/>
      <c r="G12" s="7">
        <f>F12*E12</f>
        <v>0</v>
      </c>
      <c r="H12" s="7"/>
      <c r="I12" s="7">
        <f>(E12*H12)</f>
        <v>0</v>
      </c>
      <c r="J12" s="7"/>
      <c r="K12" s="7">
        <f>E12*J12</f>
        <v>0</v>
      </c>
      <c r="L12" s="7"/>
      <c r="M12" s="7">
        <f>E12*L12</f>
        <v>0</v>
      </c>
    </row>
    <row r="13" spans="1:13" ht="12.75">
      <c r="A13" s="3">
        <v>1</v>
      </c>
      <c r="B13" s="48" t="s">
        <v>24</v>
      </c>
      <c r="C13" s="49"/>
      <c r="D13" s="50"/>
      <c r="E13" s="3">
        <v>3</v>
      </c>
      <c r="F13" s="7">
        <v>2.29</v>
      </c>
      <c r="G13" s="7">
        <f aca="true" t="shared" si="0" ref="G13:G30">F13*E13</f>
        <v>6.87</v>
      </c>
      <c r="H13" s="7"/>
      <c r="I13" s="7">
        <f aca="true" t="shared" si="1" ref="I13:I30">(E13*H13)</f>
        <v>0</v>
      </c>
      <c r="J13" s="7"/>
      <c r="K13" s="7">
        <f aca="true" t="shared" si="2" ref="K13:K30">E13*J13</f>
        <v>0</v>
      </c>
      <c r="L13" s="7"/>
      <c r="M13" s="7">
        <f aca="true" t="shared" si="3" ref="M13:M30">E13*L13</f>
        <v>0</v>
      </c>
    </row>
    <row r="14" spans="1:13" ht="12.75">
      <c r="A14" s="3">
        <v>2</v>
      </c>
      <c r="B14" s="48" t="s">
        <v>25</v>
      </c>
      <c r="C14" s="49"/>
      <c r="D14" s="50"/>
      <c r="E14" s="3">
        <v>30</v>
      </c>
      <c r="F14" s="7">
        <v>2.29</v>
      </c>
      <c r="G14" s="7">
        <f t="shared" si="0"/>
        <v>68.7</v>
      </c>
      <c r="H14" s="7"/>
      <c r="I14" s="7">
        <f t="shared" si="1"/>
        <v>0</v>
      </c>
      <c r="J14" s="7"/>
      <c r="K14" s="7">
        <f t="shared" si="2"/>
        <v>0</v>
      </c>
      <c r="L14" s="7"/>
      <c r="M14" s="7">
        <f t="shared" si="3"/>
        <v>0</v>
      </c>
    </row>
    <row r="15" spans="1:13" ht="12.75">
      <c r="A15" s="3">
        <v>3</v>
      </c>
      <c r="B15" s="48" t="s">
        <v>26</v>
      </c>
      <c r="C15" s="49"/>
      <c r="D15" s="50"/>
      <c r="E15" s="3">
        <v>30</v>
      </c>
      <c r="F15" s="7">
        <v>2.29</v>
      </c>
      <c r="G15" s="7">
        <f t="shared" si="0"/>
        <v>68.7</v>
      </c>
      <c r="H15" s="7"/>
      <c r="I15" s="7">
        <f t="shared" si="1"/>
        <v>0</v>
      </c>
      <c r="J15" s="7"/>
      <c r="K15" s="7">
        <f t="shared" si="2"/>
        <v>0</v>
      </c>
      <c r="L15" s="7"/>
      <c r="M15" s="7">
        <f t="shared" si="3"/>
        <v>0</v>
      </c>
    </row>
    <row r="16" spans="1:13" ht="12.75">
      <c r="A16" s="3">
        <v>4</v>
      </c>
      <c r="B16" s="48" t="s">
        <v>27</v>
      </c>
      <c r="C16" s="49"/>
      <c r="D16" s="50"/>
      <c r="E16" s="3">
        <v>30</v>
      </c>
      <c r="F16" s="7">
        <v>2.29</v>
      </c>
      <c r="G16" s="7">
        <f t="shared" si="0"/>
        <v>68.7</v>
      </c>
      <c r="H16" s="7"/>
      <c r="I16" s="7">
        <f t="shared" si="1"/>
        <v>0</v>
      </c>
      <c r="J16" s="7"/>
      <c r="K16" s="7">
        <f t="shared" si="2"/>
        <v>0</v>
      </c>
      <c r="L16" s="7"/>
      <c r="M16" s="7">
        <f t="shared" si="3"/>
        <v>0</v>
      </c>
    </row>
    <row r="17" spans="1:13" ht="12.75">
      <c r="A17" s="3">
        <v>5</v>
      </c>
      <c r="B17" s="48" t="s">
        <v>28</v>
      </c>
      <c r="C17" s="49"/>
      <c r="D17" s="50"/>
      <c r="E17" s="3">
        <v>24</v>
      </c>
      <c r="F17" s="7">
        <v>2.29</v>
      </c>
      <c r="G17" s="7">
        <f t="shared" si="0"/>
        <v>54.96</v>
      </c>
      <c r="H17" s="7"/>
      <c r="I17" s="7">
        <f t="shared" si="1"/>
        <v>0</v>
      </c>
      <c r="J17" s="7"/>
      <c r="K17" s="7">
        <f t="shared" si="2"/>
        <v>0</v>
      </c>
      <c r="L17" s="7"/>
      <c r="M17" s="7">
        <f t="shared" si="3"/>
        <v>0</v>
      </c>
    </row>
    <row r="18" spans="1:13" ht="12.75">
      <c r="A18" s="3">
        <v>6</v>
      </c>
      <c r="B18" s="42" t="s">
        <v>29</v>
      </c>
      <c r="C18" s="43"/>
      <c r="D18" s="44"/>
      <c r="E18" s="3" t="s">
        <v>40</v>
      </c>
      <c r="F18" s="7"/>
      <c r="G18" s="7"/>
      <c r="H18" s="7"/>
      <c r="I18" s="7"/>
      <c r="J18" s="7"/>
      <c r="K18" s="7"/>
      <c r="L18" s="7"/>
      <c r="M18" s="7"/>
    </row>
    <row r="19" spans="1:13" ht="12.75">
      <c r="A19" s="3" t="s">
        <v>40</v>
      </c>
      <c r="B19" s="24" t="s">
        <v>39</v>
      </c>
      <c r="C19" s="25"/>
      <c r="D19" s="26"/>
      <c r="E19" s="3"/>
      <c r="F19" s="7">
        <v>120</v>
      </c>
      <c r="G19" s="7">
        <v>120</v>
      </c>
      <c r="H19" s="7"/>
      <c r="I19" s="7"/>
      <c r="J19" s="7"/>
      <c r="K19" s="7"/>
      <c r="L19" s="7"/>
      <c r="M19" s="7"/>
    </row>
    <row r="20" spans="1:13" ht="12.75">
      <c r="A20" s="3"/>
      <c r="B20" s="24" t="s">
        <v>36</v>
      </c>
      <c r="C20" s="25"/>
      <c r="D20" s="26"/>
      <c r="E20" s="3"/>
      <c r="F20" s="7">
        <v>30.7</v>
      </c>
      <c r="G20" s="7">
        <v>30.7</v>
      </c>
      <c r="H20" s="7"/>
      <c r="I20" s="7"/>
      <c r="J20" s="7"/>
      <c r="K20" s="7"/>
      <c r="L20" s="7"/>
      <c r="M20" s="7"/>
    </row>
    <row r="21" spans="1:13" ht="12.75">
      <c r="A21" s="3"/>
      <c r="B21" s="24" t="s">
        <v>37</v>
      </c>
      <c r="C21" s="25"/>
      <c r="D21" s="26"/>
      <c r="E21" s="3"/>
      <c r="F21" s="7">
        <v>299.6</v>
      </c>
      <c r="G21" s="7">
        <v>299.6</v>
      </c>
      <c r="H21" s="7"/>
      <c r="I21" s="7"/>
      <c r="J21" s="7"/>
      <c r="K21" s="7"/>
      <c r="L21" s="7"/>
      <c r="M21" s="7"/>
    </row>
    <row r="22" spans="1:13" ht="12.75">
      <c r="A22" s="3"/>
      <c r="B22" s="42" t="s">
        <v>34</v>
      </c>
      <c r="C22" s="43"/>
      <c r="D22" s="44"/>
      <c r="E22" s="3">
        <v>5</v>
      </c>
      <c r="F22" s="7">
        <v>1.85</v>
      </c>
      <c r="G22" s="7">
        <f t="shared" si="0"/>
        <v>9.25</v>
      </c>
      <c r="H22" s="7"/>
      <c r="I22" s="7">
        <f t="shared" si="1"/>
        <v>0</v>
      </c>
      <c r="J22" s="7"/>
      <c r="K22" s="7">
        <f t="shared" si="2"/>
        <v>0</v>
      </c>
      <c r="L22" s="7"/>
      <c r="M22" s="7">
        <f t="shared" si="3"/>
        <v>0</v>
      </c>
    </row>
    <row r="23" spans="1:13" ht="12.75">
      <c r="A23" s="3">
        <v>7</v>
      </c>
      <c r="B23" s="48" t="s">
        <v>31</v>
      </c>
      <c r="C23" s="49"/>
      <c r="D23" s="50"/>
      <c r="E23" s="3">
        <v>6</v>
      </c>
      <c r="F23" s="7">
        <v>2.29</v>
      </c>
      <c r="G23" s="7">
        <f t="shared" si="0"/>
        <v>13.74</v>
      </c>
      <c r="H23" s="7"/>
      <c r="I23" s="7">
        <f t="shared" si="1"/>
        <v>0</v>
      </c>
      <c r="J23" s="7"/>
      <c r="K23" s="7">
        <f t="shared" si="2"/>
        <v>0</v>
      </c>
      <c r="L23" s="7"/>
      <c r="M23" s="7">
        <f t="shared" si="3"/>
        <v>0</v>
      </c>
    </row>
    <row r="24" spans="1:13" ht="12.75">
      <c r="A24" s="3">
        <v>8</v>
      </c>
      <c r="B24" s="48" t="s">
        <v>30</v>
      </c>
      <c r="C24" s="49"/>
      <c r="D24" s="50"/>
      <c r="E24" s="3">
        <v>6</v>
      </c>
      <c r="F24" s="7">
        <v>2.29</v>
      </c>
      <c r="G24" s="7">
        <f t="shared" si="0"/>
        <v>13.74</v>
      </c>
      <c r="H24" s="7"/>
      <c r="I24" s="7">
        <f t="shared" si="1"/>
        <v>0</v>
      </c>
      <c r="J24" s="7"/>
      <c r="K24" s="7">
        <f t="shared" si="2"/>
        <v>0</v>
      </c>
      <c r="L24" s="7"/>
      <c r="M24" s="7">
        <f t="shared" si="3"/>
        <v>0</v>
      </c>
    </row>
    <row r="25" spans="1:13" ht="12.75">
      <c r="A25" s="3"/>
      <c r="B25" s="48" t="s">
        <v>35</v>
      </c>
      <c r="C25" s="49"/>
      <c r="D25" s="50"/>
      <c r="E25" s="3">
        <v>18</v>
      </c>
      <c r="F25" s="7">
        <v>2.29</v>
      </c>
      <c r="G25" s="7">
        <f t="shared" si="0"/>
        <v>41.22</v>
      </c>
      <c r="H25" s="7"/>
      <c r="I25" s="7">
        <f t="shared" si="1"/>
        <v>0</v>
      </c>
      <c r="J25" s="7"/>
      <c r="K25" s="7">
        <f t="shared" si="2"/>
        <v>0</v>
      </c>
      <c r="L25" s="7"/>
      <c r="M25" s="7">
        <f t="shared" si="3"/>
        <v>0</v>
      </c>
    </row>
    <row r="26" spans="1:13" ht="12.75">
      <c r="A26" s="3">
        <v>9</v>
      </c>
      <c r="B26" s="48" t="s">
        <v>32</v>
      </c>
      <c r="C26" s="49"/>
      <c r="D26" s="50"/>
      <c r="E26" s="3">
        <v>18</v>
      </c>
      <c r="F26" s="7">
        <v>2.29</v>
      </c>
      <c r="G26" s="7">
        <f t="shared" si="0"/>
        <v>41.22</v>
      </c>
      <c r="H26" s="7"/>
      <c r="I26" s="7">
        <f t="shared" si="1"/>
        <v>0</v>
      </c>
      <c r="J26" s="7"/>
      <c r="K26" s="7">
        <f t="shared" si="2"/>
        <v>0</v>
      </c>
      <c r="L26" s="7"/>
      <c r="M26" s="7">
        <f t="shared" si="3"/>
        <v>0</v>
      </c>
    </row>
    <row r="27" spans="1:13" ht="12.75">
      <c r="A27" s="3">
        <v>10</v>
      </c>
      <c r="B27" s="42" t="s">
        <v>33</v>
      </c>
      <c r="C27" s="43"/>
      <c r="D27" s="44"/>
      <c r="E27" s="3" t="s">
        <v>40</v>
      </c>
      <c r="F27" s="7"/>
      <c r="G27" s="7"/>
      <c r="H27" s="7"/>
      <c r="I27" s="7"/>
      <c r="J27" s="7"/>
      <c r="K27" s="7"/>
      <c r="L27" s="7"/>
      <c r="M27" s="7"/>
    </row>
    <row r="28" spans="1:13" ht="12.75">
      <c r="A28" s="3" t="s">
        <v>40</v>
      </c>
      <c r="B28" s="42" t="s">
        <v>38</v>
      </c>
      <c r="C28" s="43"/>
      <c r="D28" s="44"/>
      <c r="E28" s="3"/>
      <c r="F28" s="7">
        <v>120</v>
      </c>
      <c r="G28" s="7">
        <f t="shared" si="0"/>
        <v>0</v>
      </c>
      <c r="H28" s="7"/>
      <c r="I28" s="7">
        <f t="shared" si="1"/>
        <v>0</v>
      </c>
      <c r="J28" s="7"/>
      <c r="K28" s="7">
        <f t="shared" si="2"/>
        <v>0</v>
      </c>
      <c r="L28" s="7"/>
      <c r="M28" s="7">
        <f t="shared" si="3"/>
        <v>0</v>
      </c>
    </row>
    <row r="29" spans="1:13" ht="12.75">
      <c r="A29" s="3"/>
      <c r="B29" s="42" t="s">
        <v>36</v>
      </c>
      <c r="C29" s="43"/>
      <c r="D29" s="44"/>
      <c r="E29" s="3"/>
      <c r="F29" s="7">
        <v>30.7</v>
      </c>
      <c r="G29" s="7">
        <f t="shared" si="0"/>
        <v>0</v>
      </c>
      <c r="H29" s="7"/>
      <c r="I29" s="7">
        <f t="shared" si="1"/>
        <v>0</v>
      </c>
      <c r="J29" s="7"/>
      <c r="K29" s="7">
        <f t="shared" si="2"/>
        <v>0</v>
      </c>
      <c r="L29" s="7"/>
      <c r="M29" s="7">
        <f t="shared" si="3"/>
        <v>0</v>
      </c>
    </row>
    <row r="30" spans="1:13" ht="13.5" thickBot="1">
      <c r="A30" s="4"/>
      <c r="B30" s="45" t="s">
        <v>37</v>
      </c>
      <c r="C30" s="46"/>
      <c r="D30" s="47"/>
      <c r="E30" s="4"/>
      <c r="F30" s="8">
        <v>299.6</v>
      </c>
      <c r="G30" s="7">
        <f t="shared" si="0"/>
        <v>0</v>
      </c>
      <c r="H30" s="8"/>
      <c r="I30" s="7">
        <f t="shared" si="1"/>
        <v>0</v>
      </c>
      <c r="J30" s="8"/>
      <c r="K30" s="7">
        <f t="shared" si="2"/>
        <v>0</v>
      </c>
      <c r="L30" s="8"/>
      <c r="M30" s="7">
        <f t="shared" si="3"/>
        <v>0</v>
      </c>
    </row>
    <row r="31" spans="1:13" ht="12.75">
      <c r="A31" s="71" t="s">
        <v>10</v>
      </c>
      <c r="B31" s="72"/>
      <c r="C31" s="72"/>
      <c r="D31" s="73"/>
      <c r="E31" s="17"/>
      <c r="F31" s="17"/>
      <c r="G31" s="17"/>
      <c r="H31" s="17"/>
      <c r="I31" s="17"/>
      <c r="J31" s="17"/>
      <c r="K31" s="17"/>
      <c r="L31" s="17"/>
      <c r="M31" s="18"/>
    </row>
    <row r="32" spans="1:13" ht="12.75">
      <c r="A32" s="74" t="s">
        <v>11</v>
      </c>
      <c r="B32" s="75"/>
      <c r="C32" s="75"/>
      <c r="D32" s="76"/>
      <c r="E32" s="19"/>
      <c r="F32" s="19"/>
      <c r="G32" s="19"/>
      <c r="H32" s="19"/>
      <c r="I32" s="19"/>
      <c r="J32" s="19"/>
      <c r="K32" s="19"/>
      <c r="L32" s="19"/>
      <c r="M32" s="20"/>
    </row>
    <row r="33" spans="1:13" ht="12.75">
      <c r="A33" s="74" t="s">
        <v>12</v>
      </c>
      <c r="B33" s="75"/>
      <c r="C33" s="75"/>
      <c r="D33" s="76"/>
      <c r="E33" s="19"/>
      <c r="F33" s="19"/>
      <c r="G33" s="19"/>
      <c r="H33" s="19"/>
      <c r="I33" s="19"/>
      <c r="J33" s="19"/>
      <c r="K33" s="19"/>
      <c r="L33" s="19"/>
      <c r="M33" s="20"/>
    </row>
    <row r="34" spans="1:13" ht="12.75">
      <c r="A34" s="74" t="s">
        <v>13</v>
      </c>
      <c r="B34" s="75"/>
      <c r="C34" s="75"/>
      <c r="D34" s="76"/>
      <c r="E34" s="19"/>
      <c r="F34" s="19"/>
      <c r="G34" s="19"/>
      <c r="H34" s="19"/>
      <c r="I34" s="19"/>
      <c r="J34" s="19"/>
      <c r="K34" s="19"/>
      <c r="L34" s="19"/>
      <c r="M34" s="20"/>
    </row>
    <row r="35" spans="1:13" ht="13.5" thickBot="1">
      <c r="A35" s="21" t="s">
        <v>14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</row>
  </sheetData>
  <mergeCells count="34">
    <mergeCell ref="A31:D31"/>
    <mergeCell ref="A32:D32"/>
    <mergeCell ref="A33:D33"/>
    <mergeCell ref="A34:D34"/>
    <mergeCell ref="A2:M2"/>
    <mergeCell ref="A5:G5"/>
    <mergeCell ref="H5:J5"/>
    <mergeCell ref="K5:M5"/>
    <mergeCell ref="A6:C6"/>
    <mergeCell ref="D6:G6"/>
    <mergeCell ref="H6:J6"/>
    <mergeCell ref="K6:M6"/>
    <mergeCell ref="B22:D22"/>
    <mergeCell ref="A7:J7"/>
    <mergeCell ref="K7:M7"/>
    <mergeCell ref="A8:G8"/>
    <mergeCell ref="H8:M8"/>
    <mergeCell ref="F10:G10"/>
    <mergeCell ref="B15:D15"/>
    <mergeCell ref="B16:D16"/>
    <mergeCell ref="B17:D17"/>
    <mergeCell ref="B18:D18"/>
    <mergeCell ref="B11:D11"/>
    <mergeCell ref="B12:D12"/>
    <mergeCell ref="B13:D13"/>
    <mergeCell ref="B14:D14"/>
    <mergeCell ref="B23:D23"/>
    <mergeCell ref="B24:D24"/>
    <mergeCell ref="B25:D25"/>
    <mergeCell ref="B26:D26"/>
    <mergeCell ref="B27:D27"/>
    <mergeCell ref="B28:D28"/>
    <mergeCell ref="B29:D29"/>
    <mergeCell ref="B30:D30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F4" sqref="F4"/>
    </sheetView>
  </sheetViews>
  <sheetFormatPr defaultColWidth="9.140625" defaultRowHeight="12.75"/>
  <sheetData>
    <row r="1" spans="1:13" ht="13.5" thickBot="1">
      <c r="A1" s="77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ht="13.5" thickBot="1"/>
    <row r="3" spans="1:13" ht="13.5" thickBot="1">
      <c r="A3" s="27"/>
      <c r="B3" s="28"/>
      <c r="C3" s="28"/>
      <c r="D3" s="28"/>
      <c r="E3" s="28"/>
      <c r="F3" s="80" t="s">
        <v>74</v>
      </c>
      <c r="G3" s="80"/>
      <c r="H3" s="81"/>
      <c r="I3" s="82"/>
      <c r="J3" s="81"/>
      <c r="K3" s="82"/>
      <c r="L3" s="81"/>
      <c r="M3" s="83"/>
    </row>
    <row r="4" spans="1:13" ht="12.75">
      <c r="A4" s="29" t="s">
        <v>5</v>
      </c>
      <c r="B4" s="84"/>
      <c r="C4" s="85"/>
      <c r="D4" s="86"/>
      <c r="E4" s="29" t="s">
        <v>7</v>
      </c>
      <c r="F4" s="29" t="s">
        <v>8</v>
      </c>
      <c r="G4" s="30" t="s">
        <v>9</v>
      </c>
      <c r="H4" s="29" t="s">
        <v>8</v>
      </c>
      <c r="I4" s="29" t="s">
        <v>9</v>
      </c>
      <c r="J4" s="29" t="s">
        <v>8</v>
      </c>
      <c r="K4" s="29" t="s">
        <v>9</v>
      </c>
      <c r="L4" s="29" t="s">
        <v>8</v>
      </c>
      <c r="M4" s="29" t="s">
        <v>9</v>
      </c>
    </row>
    <row r="5" spans="1:13" ht="12.75">
      <c r="A5" s="29"/>
      <c r="B5" s="31" t="s">
        <v>42</v>
      </c>
      <c r="C5" s="32"/>
      <c r="D5" s="33"/>
      <c r="E5" s="29">
        <v>6</v>
      </c>
      <c r="F5" s="29">
        <v>2.29</v>
      </c>
      <c r="G5" s="30">
        <v>13.74</v>
      </c>
      <c r="H5" s="29"/>
      <c r="I5" s="29"/>
      <c r="J5" s="29"/>
      <c r="K5" s="29"/>
      <c r="L5" s="29"/>
      <c r="M5" s="29"/>
    </row>
    <row r="6" spans="1:13" ht="12.75">
      <c r="A6" s="29"/>
      <c r="B6" s="31" t="s">
        <v>42</v>
      </c>
      <c r="C6" s="32"/>
      <c r="D6" s="33"/>
      <c r="E6" s="29">
        <v>4</v>
      </c>
      <c r="F6" s="29">
        <v>2.29</v>
      </c>
      <c r="G6" s="30">
        <v>9.16</v>
      </c>
      <c r="H6" s="29"/>
      <c r="I6" s="29"/>
      <c r="J6" s="29"/>
      <c r="K6" s="29"/>
      <c r="L6" s="29"/>
      <c r="M6" s="29"/>
    </row>
    <row r="7" spans="1:13" ht="12.75">
      <c r="A7" s="29"/>
      <c r="B7" s="31" t="s">
        <v>42</v>
      </c>
      <c r="C7" s="32"/>
      <c r="D7" s="33"/>
      <c r="E7" s="29">
        <v>18</v>
      </c>
      <c r="F7" s="29">
        <v>2.29</v>
      </c>
      <c r="G7" s="30">
        <v>41.22</v>
      </c>
      <c r="H7" s="29"/>
      <c r="I7" s="29"/>
      <c r="J7" s="29"/>
      <c r="K7" s="29"/>
      <c r="L7" s="29"/>
      <c r="M7" s="29"/>
    </row>
    <row r="8" spans="1:13" ht="12.75">
      <c r="A8" s="34"/>
      <c r="B8" s="87" t="s">
        <v>43</v>
      </c>
      <c r="C8" s="88"/>
      <c r="D8" s="89"/>
      <c r="E8" s="35">
        <v>5</v>
      </c>
      <c r="F8" s="36">
        <v>1.85</v>
      </c>
      <c r="G8" s="7">
        <f>F8*E8</f>
        <v>9.25</v>
      </c>
      <c r="H8" s="7"/>
      <c r="I8" s="7">
        <f>(E8*H8)</f>
        <v>0</v>
      </c>
      <c r="J8" s="7"/>
      <c r="K8" s="7">
        <f>E8*J8</f>
        <v>0</v>
      </c>
      <c r="L8" s="7"/>
      <c r="M8" s="7">
        <f>E8*L8</f>
        <v>0</v>
      </c>
    </row>
    <row r="9" spans="1:13" ht="12.75">
      <c r="A9" s="34">
        <v>11</v>
      </c>
      <c r="B9" s="90" t="s">
        <v>44</v>
      </c>
      <c r="C9" s="91"/>
      <c r="D9" s="92"/>
      <c r="E9" s="35">
        <v>16</v>
      </c>
      <c r="F9" s="36">
        <v>2.29</v>
      </c>
      <c r="G9" s="7">
        <f aca="true" t="shared" si="0" ref="G9:G16">F9*E9</f>
        <v>36.64</v>
      </c>
      <c r="H9" s="7"/>
      <c r="I9" s="7">
        <f aca="true" t="shared" si="1" ref="I9:I42">(E9*H9)</f>
        <v>0</v>
      </c>
      <c r="J9" s="7"/>
      <c r="K9" s="7">
        <f aca="true" t="shared" si="2" ref="K9:K42">E9*J9</f>
        <v>0</v>
      </c>
      <c r="L9" s="7"/>
      <c r="M9" s="7">
        <f aca="true" t="shared" si="3" ref="M9:M42">E9*L9</f>
        <v>0</v>
      </c>
    </row>
    <row r="10" spans="1:13" ht="12.75">
      <c r="A10" s="34">
        <v>12</v>
      </c>
      <c r="B10" s="90" t="s">
        <v>45</v>
      </c>
      <c r="C10" s="91"/>
      <c r="D10" s="92"/>
      <c r="E10" s="35">
        <v>18</v>
      </c>
      <c r="F10" s="36">
        <v>2.29</v>
      </c>
      <c r="G10" s="7">
        <f t="shared" si="0"/>
        <v>41.22</v>
      </c>
      <c r="H10" s="7"/>
      <c r="I10" s="7">
        <f t="shared" si="1"/>
        <v>0</v>
      </c>
      <c r="J10" s="7"/>
      <c r="K10" s="7">
        <f t="shared" si="2"/>
        <v>0</v>
      </c>
      <c r="L10" s="7"/>
      <c r="M10" s="7">
        <f t="shared" si="3"/>
        <v>0</v>
      </c>
    </row>
    <row r="11" spans="1:13" ht="12.75">
      <c r="A11" s="34"/>
      <c r="B11" s="90" t="s">
        <v>46</v>
      </c>
      <c r="C11" s="91"/>
      <c r="D11" s="92"/>
      <c r="E11" s="35">
        <v>4</v>
      </c>
      <c r="F11" s="36">
        <v>2.29</v>
      </c>
      <c r="G11" s="7">
        <f t="shared" si="0"/>
        <v>9.16</v>
      </c>
      <c r="H11" s="7"/>
      <c r="I11" s="7">
        <f t="shared" si="1"/>
        <v>0</v>
      </c>
      <c r="J11" s="7"/>
      <c r="K11" s="7">
        <f t="shared" si="2"/>
        <v>0</v>
      </c>
      <c r="L11" s="7"/>
      <c r="M11" s="7">
        <f t="shared" si="3"/>
        <v>0</v>
      </c>
    </row>
    <row r="12" spans="1:13" ht="12.75">
      <c r="A12" s="34">
        <v>13</v>
      </c>
      <c r="B12" s="90" t="s">
        <v>47</v>
      </c>
      <c r="C12" s="91"/>
      <c r="D12" s="92"/>
      <c r="E12" s="35">
        <v>18</v>
      </c>
      <c r="F12" s="36">
        <v>2.29</v>
      </c>
      <c r="G12" s="7">
        <f t="shared" si="0"/>
        <v>41.22</v>
      </c>
      <c r="H12" s="7"/>
      <c r="I12" s="7">
        <f t="shared" si="1"/>
        <v>0</v>
      </c>
      <c r="J12" s="7"/>
      <c r="K12" s="7">
        <f t="shared" si="2"/>
        <v>0</v>
      </c>
      <c r="L12" s="7"/>
      <c r="M12" s="7">
        <f t="shared" si="3"/>
        <v>0</v>
      </c>
    </row>
    <row r="13" spans="1:13" ht="12.75">
      <c r="A13" s="34">
        <v>14</v>
      </c>
      <c r="B13" s="90" t="s">
        <v>48</v>
      </c>
      <c r="C13" s="91"/>
      <c r="D13" s="92"/>
      <c r="E13" s="35">
        <v>6</v>
      </c>
      <c r="F13" s="36">
        <v>2.29</v>
      </c>
      <c r="G13" s="7">
        <f t="shared" si="0"/>
        <v>13.74</v>
      </c>
      <c r="H13" s="7"/>
      <c r="I13" s="7">
        <f t="shared" si="1"/>
        <v>0</v>
      </c>
      <c r="J13" s="7"/>
      <c r="K13" s="7">
        <f t="shared" si="2"/>
        <v>0</v>
      </c>
      <c r="L13" s="7"/>
      <c r="M13" s="7">
        <f t="shared" si="3"/>
        <v>0</v>
      </c>
    </row>
    <row r="14" spans="1:13" ht="12.75">
      <c r="A14" s="34">
        <v>15</v>
      </c>
      <c r="B14" s="90" t="s">
        <v>49</v>
      </c>
      <c r="C14" s="91"/>
      <c r="D14" s="92"/>
      <c r="E14" s="35">
        <v>18</v>
      </c>
      <c r="F14" s="36">
        <v>2.29</v>
      </c>
      <c r="G14" s="7">
        <f t="shared" si="0"/>
        <v>41.22</v>
      </c>
      <c r="H14" s="7"/>
      <c r="I14" s="7">
        <f t="shared" si="1"/>
        <v>0</v>
      </c>
      <c r="J14" s="7"/>
      <c r="K14" s="7">
        <f t="shared" si="2"/>
        <v>0</v>
      </c>
      <c r="L14" s="7"/>
      <c r="M14" s="7">
        <f t="shared" si="3"/>
        <v>0</v>
      </c>
    </row>
    <row r="15" spans="1:13" ht="12.75">
      <c r="A15" s="34">
        <v>16</v>
      </c>
      <c r="B15" s="90" t="s">
        <v>50</v>
      </c>
      <c r="C15" s="91"/>
      <c r="D15" s="92"/>
      <c r="E15" s="35">
        <v>18</v>
      </c>
      <c r="F15" s="36">
        <v>2.29</v>
      </c>
      <c r="G15" s="7">
        <f t="shared" si="0"/>
        <v>41.22</v>
      </c>
      <c r="H15" s="7"/>
      <c r="I15" s="7">
        <f t="shared" si="1"/>
        <v>0</v>
      </c>
      <c r="J15" s="7"/>
      <c r="K15" s="7">
        <f t="shared" si="2"/>
        <v>0</v>
      </c>
      <c r="L15" s="7"/>
      <c r="M15" s="7">
        <f t="shared" si="3"/>
        <v>0</v>
      </c>
    </row>
    <row r="16" spans="1:13" ht="12.75">
      <c r="A16" s="34">
        <v>17</v>
      </c>
      <c r="B16" s="90" t="s">
        <v>51</v>
      </c>
      <c r="C16" s="91"/>
      <c r="D16" s="92"/>
      <c r="E16" s="35">
        <v>8</v>
      </c>
      <c r="F16" s="36">
        <v>2.29</v>
      </c>
      <c r="G16" s="7">
        <f t="shared" si="0"/>
        <v>18.32</v>
      </c>
      <c r="H16" s="7"/>
      <c r="I16" s="7">
        <f t="shared" si="1"/>
        <v>0</v>
      </c>
      <c r="J16" s="7"/>
      <c r="K16" s="7">
        <f t="shared" si="2"/>
        <v>0</v>
      </c>
      <c r="L16" s="7"/>
      <c r="M16" s="7">
        <f t="shared" si="3"/>
        <v>0</v>
      </c>
    </row>
    <row r="17" spans="1:13" ht="12.75">
      <c r="A17" s="34"/>
      <c r="B17" s="90" t="s">
        <v>52</v>
      </c>
      <c r="C17" s="91"/>
      <c r="D17" s="92"/>
      <c r="E17" s="35">
        <v>6</v>
      </c>
      <c r="F17" s="36">
        <v>2.29</v>
      </c>
      <c r="G17" s="7">
        <v>13.74</v>
      </c>
      <c r="H17" s="7"/>
      <c r="I17" s="7">
        <f t="shared" si="1"/>
        <v>0</v>
      </c>
      <c r="J17" s="7"/>
      <c r="K17" s="7">
        <f t="shared" si="2"/>
        <v>0</v>
      </c>
      <c r="L17" s="7"/>
      <c r="M17" s="7">
        <f t="shared" si="3"/>
        <v>0</v>
      </c>
    </row>
    <row r="18" spans="1:13" ht="12.75">
      <c r="A18" s="34"/>
      <c r="B18" s="90" t="s">
        <v>52</v>
      </c>
      <c r="C18" s="91"/>
      <c r="D18" s="92"/>
      <c r="E18" s="35">
        <v>8</v>
      </c>
      <c r="F18" s="36">
        <v>2.29</v>
      </c>
      <c r="G18" s="7">
        <v>18.32</v>
      </c>
      <c r="H18" s="7"/>
      <c r="I18" s="7">
        <f t="shared" si="1"/>
        <v>0</v>
      </c>
      <c r="J18" s="7"/>
      <c r="K18" s="7">
        <f t="shared" si="2"/>
        <v>0</v>
      </c>
      <c r="L18" s="7"/>
      <c r="M18" s="7">
        <f t="shared" si="3"/>
        <v>0</v>
      </c>
    </row>
    <row r="19" spans="1:13" ht="12.75">
      <c r="A19" s="34">
        <v>18</v>
      </c>
      <c r="B19" s="90" t="s">
        <v>53</v>
      </c>
      <c r="C19" s="91"/>
      <c r="D19" s="92"/>
      <c r="E19" s="35">
        <v>24</v>
      </c>
      <c r="F19" s="36">
        <v>2.29</v>
      </c>
      <c r="G19" s="7">
        <v>54.96</v>
      </c>
      <c r="H19" s="7"/>
      <c r="I19" s="7">
        <f t="shared" si="1"/>
        <v>0</v>
      </c>
      <c r="J19" s="7"/>
      <c r="K19" s="7">
        <f t="shared" si="2"/>
        <v>0</v>
      </c>
      <c r="L19" s="7"/>
      <c r="M19" s="7">
        <f t="shared" si="3"/>
        <v>0</v>
      </c>
    </row>
    <row r="20" spans="1:13" ht="12.75">
      <c r="A20" s="34">
        <v>19</v>
      </c>
      <c r="B20" s="90" t="s">
        <v>54</v>
      </c>
      <c r="C20" s="91"/>
      <c r="D20" s="92"/>
      <c r="E20" s="35">
        <v>24</v>
      </c>
      <c r="F20" s="36">
        <v>2.29</v>
      </c>
      <c r="G20" s="7">
        <v>54.96</v>
      </c>
      <c r="H20" s="7"/>
      <c r="I20" s="7">
        <f t="shared" si="1"/>
        <v>0</v>
      </c>
      <c r="J20" s="7"/>
      <c r="K20" s="7">
        <f t="shared" si="2"/>
        <v>0</v>
      </c>
      <c r="L20" s="7"/>
      <c r="M20" s="7">
        <f t="shared" si="3"/>
        <v>0</v>
      </c>
    </row>
    <row r="21" spans="1:13" ht="12.75">
      <c r="A21" s="34">
        <v>20</v>
      </c>
      <c r="B21" s="90" t="s">
        <v>55</v>
      </c>
      <c r="C21" s="91"/>
      <c r="D21" s="92"/>
      <c r="E21" s="35">
        <v>6</v>
      </c>
      <c r="F21" s="36">
        <v>2.29</v>
      </c>
      <c r="G21" s="7">
        <v>13.74</v>
      </c>
      <c r="H21" s="7"/>
      <c r="I21" s="7">
        <f t="shared" si="1"/>
        <v>0</v>
      </c>
      <c r="J21" s="7"/>
      <c r="K21" s="7">
        <f t="shared" si="2"/>
        <v>0</v>
      </c>
      <c r="L21" s="7"/>
      <c r="M21" s="7">
        <f t="shared" si="3"/>
        <v>0</v>
      </c>
    </row>
    <row r="22" spans="1:13" ht="12.75">
      <c r="A22" s="34">
        <v>21</v>
      </c>
      <c r="B22" s="90" t="s">
        <v>56</v>
      </c>
      <c r="C22" s="91"/>
      <c r="D22" s="92"/>
      <c r="E22" s="35">
        <v>18</v>
      </c>
      <c r="F22" s="36">
        <v>2.29</v>
      </c>
      <c r="G22" s="7">
        <v>41.22</v>
      </c>
      <c r="H22" s="7"/>
      <c r="I22" s="7">
        <f t="shared" si="1"/>
        <v>0</v>
      </c>
      <c r="J22" s="7"/>
      <c r="K22" s="7">
        <f t="shared" si="2"/>
        <v>0</v>
      </c>
      <c r="L22" s="7"/>
      <c r="M22" s="7">
        <f t="shared" si="3"/>
        <v>0</v>
      </c>
    </row>
    <row r="23" spans="1:13" ht="12.75">
      <c r="A23" s="34">
        <v>22</v>
      </c>
      <c r="B23" s="93" t="s">
        <v>57</v>
      </c>
      <c r="C23" s="94"/>
      <c r="D23" s="94"/>
      <c r="E23" s="35">
        <v>6</v>
      </c>
      <c r="F23" s="36">
        <v>2.29</v>
      </c>
      <c r="G23" s="7">
        <v>13.74</v>
      </c>
      <c r="H23" s="7"/>
      <c r="I23" s="7">
        <f t="shared" si="1"/>
        <v>0</v>
      </c>
      <c r="J23" s="7"/>
      <c r="K23" s="7">
        <f t="shared" si="2"/>
        <v>0</v>
      </c>
      <c r="L23" s="7"/>
      <c r="M23" s="7">
        <f t="shared" si="3"/>
        <v>0</v>
      </c>
    </row>
    <row r="24" spans="1:13" ht="12.75">
      <c r="A24" s="3"/>
      <c r="B24" s="48" t="s">
        <v>58</v>
      </c>
      <c r="C24" s="49"/>
      <c r="D24" s="50"/>
      <c r="E24" s="35">
        <v>8</v>
      </c>
      <c r="F24" s="3">
        <v>2.29</v>
      </c>
      <c r="G24" s="7">
        <v>18.32</v>
      </c>
      <c r="H24" s="3"/>
      <c r="I24" s="7">
        <f t="shared" si="1"/>
        <v>0</v>
      </c>
      <c r="J24" s="3"/>
      <c r="K24" s="7">
        <f t="shared" si="2"/>
        <v>0</v>
      </c>
      <c r="L24" s="3"/>
      <c r="M24" s="7">
        <f t="shared" si="3"/>
        <v>0</v>
      </c>
    </row>
    <row r="25" spans="1:13" ht="12.75">
      <c r="A25" s="3"/>
      <c r="B25" s="48" t="s">
        <v>59</v>
      </c>
      <c r="C25" s="49"/>
      <c r="D25" s="50"/>
      <c r="E25" s="35">
        <v>5</v>
      </c>
      <c r="F25" s="3">
        <v>2.29</v>
      </c>
      <c r="G25" s="7">
        <v>9.25</v>
      </c>
      <c r="H25" s="3"/>
      <c r="I25" s="7">
        <f t="shared" si="1"/>
        <v>0</v>
      </c>
      <c r="J25" s="3"/>
      <c r="K25" s="7">
        <f t="shared" si="2"/>
        <v>0</v>
      </c>
      <c r="L25" s="3"/>
      <c r="M25" s="7">
        <f t="shared" si="3"/>
        <v>0</v>
      </c>
    </row>
    <row r="26" spans="1:13" ht="12.75">
      <c r="A26" s="3">
        <v>23</v>
      </c>
      <c r="B26" s="42" t="s">
        <v>60</v>
      </c>
      <c r="C26" s="43"/>
      <c r="D26" s="44"/>
      <c r="E26" s="35" t="s">
        <v>40</v>
      </c>
      <c r="F26" s="3"/>
      <c r="G26" s="7"/>
      <c r="H26" s="3"/>
      <c r="I26" s="7"/>
      <c r="J26" s="3"/>
      <c r="K26" s="7"/>
      <c r="L26" s="3"/>
      <c r="M26" s="7"/>
    </row>
    <row r="27" spans="1:13" ht="12.75">
      <c r="A27" s="37" t="s">
        <v>40</v>
      </c>
      <c r="B27" s="42" t="s">
        <v>61</v>
      </c>
      <c r="C27" s="43"/>
      <c r="D27" s="44"/>
      <c r="E27" s="35"/>
      <c r="F27" s="3">
        <v>120</v>
      </c>
      <c r="G27" s="7">
        <v>120</v>
      </c>
      <c r="H27" s="3"/>
      <c r="I27" s="7">
        <f t="shared" si="1"/>
        <v>0</v>
      </c>
      <c r="J27" s="3"/>
      <c r="K27" s="7">
        <f t="shared" si="2"/>
        <v>0</v>
      </c>
      <c r="L27" s="3"/>
      <c r="M27" s="7">
        <f t="shared" si="3"/>
        <v>0</v>
      </c>
    </row>
    <row r="28" spans="1:13" ht="12.75">
      <c r="A28" s="3"/>
      <c r="B28" s="42" t="s">
        <v>62</v>
      </c>
      <c r="C28" s="43"/>
      <c r="D28" s="44"/>
      <c r="E28" s="35"/>
      <c r="F28" s="3">
        <v>30.7</v>
      </c>
      <c r="G28" s="7">
        <v>30.7</v>
      </c>
      <c r="H28" s="3"/>
      <c r="I28" s="7">
        <f t="shared" si="1"/>
        <v>0</v>
      </c>
      <c r="J28" s="3"/>
      <c r="K28" s="7">
        <f t="shared" si="2"/>
        <v>0</v>
      </c>
      <c r="L28" s="3"/>
      <c r="M28" s="7">
        <f t="shared" si="3"/>
        <v>0</v>
      </c>
    </row>
    <row r="29" spans="1:13" ht="12.75">
      <c r="A29" s="3"/>
      <c r="B29" s="42" t="s">
        <v>63</v>
      </c>
      <c r="C29" s="43"/>
      <c r="D29" s="44"/>
      <c r="E29" s="35"/>
      <c r="F29" s="3">
        <v>428</v>
      </c>
      <c r="G29" s="7">
        <v>428</v>
      </c>
      <c r="H29" s="3"/>
      <c r="I29" s="7">
        <f t="shared" si="1"/>
        <v>0</v>
      </c>
      <c r="J29" s="3"/>
      <c r="K29" s="7">
        <f t="shared" si="2"/>
        <v>0</v>
      </c>
      <c r="L29" s="3"/>
      <c r="M29" s="7">
        <f t="shared" si="3"/>
        <v>0</v>
      </c>
    </row>
    <row r="30" spans="1:13" ht="12.75">
      <c r="A30" s="3"/>
      <c r="B30" s="24" t="s">
        <v>64</v>
      </c>
      <c r="C30" s="25"/>
      <c r="D30" s="26"/>
      <c r="E30" s="35">
        <v>3</v>
      </c>
      <c r="F30" s="3">
        <v>2.29</v>
      </c>
      <c r="G30" s="7">
        <v>6.87</v>
      </c>
      <c r="H30" s="3"/>
      <c r="I30" s="7"/>
      <c r="J30" s="3"/>
      <c r="K30" s="7"/>
      <c r="L30" s="3"/>
      <c r="M30" s="7"/>
    </row>
    <row r="31" spans="1:13" ht="12.75">
      <c r="A31" s="3"/>
      <c r="B31" s="24" t="s">
        <v>65</v>
      </c>
      <c r="C31" s="25"/>
      <c r="D31" s="26"/>
      <c r="E31" s="35">
        <v>5</v>
      </c>
      <c r="F31" s="3">
        <v>1.85</v>
      </c>
      <c r="G31" s="7">
        <v>9.25</v>
      </c>
      <c r="H31" s="3"/>
      <c r="I31" s="7"/>
      <c r="J31" s="3"/>
      <c r="K31" s="7"/>
      <c r="L31" s="3"/>
      <c r="M31" s="7"/>
    </row>
    <row r="32" spans="1:13" ht="12.75">
      <c r="A32" s="3"/>
      <c r="B32" s="24" t="s">
        <v>64</v>
      </c>
      <c r="C32" s="25"/>
      <c r="D32" s="26"/>
      <c r="E32" s="35">
        <v>6</v>
      </c>
      <c r="F32" s="3">
        <v>2.29</v>
      </c>
      <c r="G32" s="7">
        <v>13.74</v>
      </c>
      <c r="H32" s="3"/>
      <c r="I32" s="7"/>
      <c r="J32" s="3"/>
      <c r="K32" s="7"/>
      <c r="L32" s="3"/>
      <c r="M32" s="7"/>
    </row>
    <row r="33" spans="1:13" ht="12.75">
      <c r="A33" s="3">
        <v>24</v>
      </c>
      <c r="B33" s="48" t="s">
        <v>66</v>
      </c>
      <c r="C33" s="49"/>
      <c r="D33" s="50"/>
      <c r="E33" s="35">
        <v>4</v>
      </c>
      <c r="F33" s="3">
        <v>2.29</v>
      </c>
      <c r="G33" s="7">
        <v>9.16</v>
      </c>
      <c r="H33" s="3"/>
      <c r="I33" s="7">
        <f t="shared" si="1"/>
        <v>0</v>
      </c>
      <c r="J33" s="3"/>
      <c r="K33" s="7">
        <f t="shared" si="2"/>
        <v>0</v>
      </c>
      <c r="L33" s="3"/>
      <c r="M33" s="7">
        <f t="shared" si="3"/>
        <v>0</v>
      </c>
    </row>
    <row r="34" spans="1:13" ht="12.75">
      <c r="A34" s="3"/>
      <c r="B34" s="48" t="s">
        <v>67</v>
      </c>
      <c r="C34" s="49"/>
      <c r="D34" s="50"/>
      <c r="E34" s="35">
        <v>6</v>
      </c>
      <c r="F34" s="3">
        <v>2.29</v>
      </c>
      <c r="G34" s="7">
        <v>13.74</v>
      </c>
      <c r="H34" s="3"/>
      <c r="I34" s="7">
        <f t="shared" si="1"/>
        <v>0</v>
      </c>
      <c r="J34" s="3"/>
      <c r="K34" s="7">
        <f t="shared" si="2"/>
        <v>0</v>
      </c>
      <c r="L34" s="3"/>
      <c r="M34" s="7">
        <f t="shared" si="3"/>
        <v>0</v>
      </c>
    </row>
    <row r="35" spans="1:13" ht="12.75">
      <c r="A35" s="3">
        <v>25</v>
      </c>
      <c r="B35" s="48" t="s">
        <v>68</v>
      </c>
      <c r="C35" s="49"/>
      <c r="D35" s="50"/>
      <c r="E35" s="35">
        <v>18</v>
      </c>
      <c r="F35" s="3">
        <v>2.29</v>
      </c>
      <c r="G35" s="7">
        <v>41.22</v>
      </c>
      <c r="H35" s="3"/>
      <c r="I35" s="7">
        <f t="shared" si="1"/>
        <v>0</v>
      </c>
      <c r="J35" s="3"/>
      <c r="K35" s="7">
        <f t="shared" si="2"/>
        <v>0</v>
      </c>
      <c r="L35" s="3"/>
      <c r="M35" s="7">
        <f t="shared" si="3"/>
        <v>0</v>
      </c>
    </row>
    <row r="36" spans="1:13" ht="12.75">
      <c r="A36" s="3">
        <v>26</v>
      </c>
      <c r="B36" s="48" t="s">
        <v>69</v>
      </c>
      <c r="C36" s="49"/>
      <c r="D36" s="50"/>
      <c r="E36" s="35">
        <v>18</v>
      </c>
      <c r="F36" s="3">
        <v>2.29</v>
      </c>
      <c r="G36" s="7">
        <v>41.22</v>
      </c>
      <c r="H36" s="3"/>
      <c r="I36" s="7">
        <f t="shared" si="1"/>
        <v>0</v>
      </c>
      <c r="J36" s="3"/>
      <c r="K36" s="7">
        <f t="shared" si="2"/>
        <v>0</v>
      </c>
      <c r="L36" s="3"/>
      <c r="M36" s="7">
        <f t="shared" si="3"/>
        <v>0</v>
      </c>
    </row>
    <row r="37" spans="1:13" ht="12.75">
      <c r="A37" s="3"/>
      <c r="B37" s="48"/>
      <c r="C37" s="49"/>
      <c r="D37" s="50"/>
      <c r="E37" s="35"/>
      <c r="F37" s="3"/>
      <c r="G37" s="7">
        <v>0</v>
      </c>
      <c r="H37" s="3"/>
      <c r="I37" s="7">
        <f t="shared" si="1"/>
        <v>0</v>
      </c>
      <c r="J37" s="3"/>
      <c r="K37" s="7">
        <f t="shared" si="2"/>
        <v>0</v>
      </c>
      <c r="L37" s="3"/>
      <c r="M37" s="7">
        <f t="shared" si="3"/>
        <v>0</v>
      </c>
    </row>
    <row r="38" spans="1:13" ht="12.75">
      <c r="A38" s="38" t="s">
        <v>70</v>
      </c>
      <c r="B38" s="48" t="s">
        <v>71</v>
      </c>
      <c r="C38" s="49"/>
      <c r="D38" s="50"/>
      <c r="E38" s="35"/>
      <c r="F38" s="3"/>
      <c r="G38" s="7">
        <v>0</v>
      </c>
      <c r="H38" s="3"/>
      <c r="I38" s="7">
        <f t="shared" si="1"/>
        <v>0</v>
      </c>
      <c r="J38" s="3"/>
      <c r="K38" s="7">
        <f t="shared" si="2"/>
        <v>0</v>
      </c>
      <c r="L38" s="3"/>
      <c r="M38" s="7">
        <f t="shared" si="3"/>
        <v>0</v>
      </c>
    </row>
    <row r="39" spans="1:13" ht="12.75">
      <c r="A39" s="3"/>
      <c r="B39" s="48" t="s">
        <v>72</v>
      </c>
      <c r="C39" s="49"/>
      <c r="D39" s="50"/>
      <c r="E39" s="35"/>
      <c r="F39" s="3">
        <v>38</v>
      </c>
      <c r="G39" s="7">
        <v>38</v>
      </c>
      <c r="H39" s="3"/>
      <c r="I39" s="7">
        <f t="shared" si="1"/>
        <v>0</v>
      </c>
      <c r="J39" s="3"/>
      <c r="K39" s="7">
        <f t="shared" si="2"/>
        <v>0</v>
      </c>
      <c r="L39" s="3"/>
      <c r="M39" s="7">
        <f t="shared" si="3"/>
        <v>0</v>
      </c>
    </row>
    <row r="40" spans="1:13" ht="12.75">
      <c r="A40" s="3"/>
      <c r="B40" s="48" t="s">
        <v>73</v>
      </c>
      <c r="C40" s="49"/>
      <c r="D40" s="50"/>
      <c r="E40" s="35"/>
      <c r="F40" s="3"/>
      <c r="G40" s="7">
        <v>0</v>
      </c>
      <c r="H40" s="3"/>
      <c r="I40" s="7">
        <f t="shared" si="1"/>
        <v>0</v>
      </c>
      <c r="J40" s="3"/>
      <c r="K40" s="7">
        <f t="shared" si="2"/>
        <v>0</v>
      </c>
      <c r="L40" s="3"/>
      <c r="M40" s="7">
        <f t="shared" si="3"/>
        <v>0</v>
      </c>
    </row>
    <row r="41" spans="1:13" ht="12.75">
      <c r="A41" s="3"/>
      <c r="B41" s="48"/>
      <c r="C41" s="49"/>
      <c r="D41" s="50"/>
      <c r="E41" s="35"/>
      <c r="F41" s="3"/>
      <c r="G41" s="7">
        <v>0</v>
      </c>
      <c r="H41" s="3"/>
      <c r="I41" s="7">
        <f t="shared" si="1"/>
        <v>0</v>
      </c>
      <c r="J41" s="3"/>
      <c r="K41" s="7">
        <f t="shared" si="2"/>
        <v>0</v>
      </c>
      <c r="L41" s="3"/>
      <c r="M41" s="7">
        <f t="shared" si="3"/>
        <v>0</v>
      </c>
    </row>
    <row r="42" spans="1:13" ht="12.75">
      <c r="A42" s="3"/>
      <c r="B42" s="48"/>
      <c r="C42" s="49"/>
      <c r="D42" s="50"/>
      <c r="E42" s="35"/>
      <c r="F42" s="3"/>
      <c r="G42" s="7">
        <v>0</v>
      </c>
      <c r="H42" s="3"/>
      <c r="I42" s="7">
        <f t="shared" si="1"/>
        <v>0</v>
      </c>
      <c r="J42" s="3"/>
      <c r="K42" s="7">
        <f t="shared" si="2"/>
        <v>0</v>
      </c>
      <c r="L42" s="3"/>
      <c r="M42" s="7">
        <f t="shared" si="3"/>
        <v>0</v>
      </c>
    </row>
    <row r="43" spans="1:13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</sheetData>
  <mergeCells count="38">
    <mergeCell ref="B11:D11"/>
    <mergeCell ref="B12:D12"/>
    <mergeCell ref="B13:D13"/>
    <mergeCell ref="B10:D10"/>
    <mergeCell ref="B14:D14"/>
    <mergeCell ref="B15:D15"/>
    <mergeCell ref="B16:D16"/>
    <mergeCell ref="B17:D17"/>
    <mergeCell ref="B23:D23"/>
    <mergeCell ref="B24:D24"/>
    <mergeCell ref="B19:D19"/>
    <mergeCell ref="B20:D20"/>
    <mergeCell ref="B21:D21"/>
    <mergeCell ref="B4:D4"/>
    <mergeCell ref="B8:D8"/>
    <mergeCell ref="B9:D9"/>
    <mergeCell ref="B29:D29"/>
    <mergeCell ref="B25:D25"/>
    <mergeCell ref="B26:D26"/>
    <mergeCell ref="B27:D27"/>
    <mergeCell ref="B28:D28"/>
    <mergeCell ref="B18:D18"/>
    <mergeCell ref="B22:D22"/>
    <mergeCell ref="A1:M1"/>
    <mergeCell ref="F3:G3"/>
    <mergeCell ref="H3:I3"/>
    <mergeCell ref="J3:K3"/>
    <mergeCell ref="L3:M3"/>
    <mergeCell ref="B33:D33"/>
    <mergeCell ref="B34:D34"/>
    <mergeCell ref="B35:D35"/>
    <mergeCell ref="B36:D36"/>
    <mergeCell ref="B41:D41"/>
    <mergeCell ref="B42:D42"/>
    <mergeCell ref="B37:D37"/>
    <mergeCell ref="B38:D38"/>
    <mergeCell ref="B39:D39"/>
    <mergeCell ref="B40:D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2008-11-12T15:50:02Z</cp:lastPrinted>
  <dcterms:created xsi:type="dcterms:W3CDTF">2007-05-23T22:24:12Z</dcterms:created>
  <dcterms:modified xsi:type="dcterms:W3CDTF">2008-12-03T22:04:50Z</dcterms:modified>
  <cp:category/>
  <cp:version/>
  <cp:contentType/>
  <cp:contentStatus/>
</cp:coreProperties>
</file>