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esources\Web\Agendas\May 11 2017\Consent\Title III Application\"/>
    </mc:Choice>
  </mc:AlternateContent>
  <bookViews>
    <workbookView xWindow="0" yWindow="255" windowWidth="22980" windowHeight="9345" tabRatio="718"/>
  </bookViews>
  <sheets>
    <sheet name="Cover Page" sheetId="1" r:id="rId1"/>
    <sheet name="Assurances" sheetId="5" r:id="rId2"/>
    <sheet name="Private School" sheetId="6" r:id="rId3"/>
    <sheet name="Signed Private School " sheetId="14" r:id="rId4"/>
    <sheet name="Tribal Consultation" sheetId="13" r:id="rId5"/>
    <sheet name="EL Program Valid Values" sheetId="12" r:id="rId6"/>
    <sheet name="Federal Requirements" sheetId="9" r:id="rId7"/>
    <sheet name="Enrollment" sheetId="2" r:id="rId8"/>
    <sheet name="Budget Plan" sheetId="3" r:id="rId9"/>
    <sheet name="Signature Page" sheetId="7" r:id="rId10"/>
    <sheet name="PED Approval Checklist" sheetId="11" r:id="rId11"/>
  </sheets>
  <definedNames>
    <definedName name="_xlnm.Print_Area" localSheetId="8">'Budget Plan'!$A$1:$G$61</definedName>
    <definedName name="_xlnm.Print_Area" localSheetId="0">'Cover Page'!$A$1:$J$46</definedName>
    <definedName name="_xlnm.Print_Area" localSheetId="5">'EL Program Valid Values'!$A$1:$J$24</definedName>
    <definedName name="_xlnm.Print_Area" localSheetId="7">Enrollment!$A$1:$F$29</definedName>
    <definedName name="_xlnm.Print_Area" localSheetId="3">'Signed Private School '!$A$1:$J$48</definedName>
  </definedNames>
  <calcPr calcId="162913"/>
</workbook>
</file>

<file path=xl/calcChain.xml><?xml version="1.0" encoding="utf-8"?>
<calcChain xmlns="http://schemas.openxmlformats.org/spreadsheetml/2006/main">
  <c r="F28" i="2" l="1"/>
  <c r="E28" i="2"/>
  <c r="G56" i="3" l="1"/>
  <c r="B55" i="3" s="1"/>
  <c r="G55" i="3" s="1"/>
  <c r="G30" i="3" l="1"/>
  <c r="G52" i="3" l="1"/>
  <c r="G25" i="3"/>
  <c r="G9" i="3"/>
  <c r="D53" i="3" l="1"/>
  <c r="D54" i="3" s="1"/>
</calcChain>
</file>

<file path=xl/sharedStrings.xml><?xml version="1.0" encoding="utf-8"?>
<sst xmlns="http://schemas.openxmlformats.org/spreadsheetml/2006/main" count="496" uniqueCount="398">
  <si>
    <t>New Mexico</t>
  </si>
  <si>
    <t>Public Education Department</t>
  </si>
  <si>
    <t>Title III</t>
  </si>
  <si>
    <t>GENERAL ASSURANCES</t>
  </si>
  <si>
    <t>THE APPLICANT HEREBY ASSURES THE NEW MEXICO PUBLIC EDUCATION DEPARTMENT THAT:</t>
  </si>
  <si>
    <t>The Local Educational Agency (LEA) will administer each program covered under this application in accordance with all applicable statutes, regulations, program plans, and applications.  
The control of funds provided under each program and title to property acquired with program funds will be in the local public education agency.  
The LEA will administer funds received under grants from this application to the extent required by the authorizing statutes.
The recipient of funds shall adopt and use proper methods of administering each program including:
     •    the enforcement of any obligations imposed by law on LEA's responsible for carrying out the program, and
     •    the correction of deficiencies in program operations that are identified through audits, monitoring, or evaluation.</t>
  </si>
  <si>
    <t>The recipient of funds will cooperate in carrying out any evaluation of the programs conducted by or for the State Education Agency (SEA), the Secretary of the U.S. Department of Education or other Federal Officials.</t>
  </si>
  <si>
    <t>The LEA shall:
     •    Make reports to the SEA and the Secretary of the U.S. Department of Education as may be necessary to enable such agency and the Secretary to perform their duties under this program.</t>
  </si>
  <si>
    <t xml:space="preserve">     •    Maintain such records, provide such information and afford access to the records as the SEA or the Secretary of the U.S. Department of Education may find necessary to carry out their duties.</t>
  </si>
  <si>
    <t xml:space="preserve">      •    Afford a reasonable opportunity for public comment on the application and consider such comment before the application is submitted.</t>
  </si>
  <si>
    <t xml:space="preserve">      •    To the extent consistent with the number of school-age children in the attendance area of an LEA receiving funds under the programs covered by this application, the LEA shall provide timely and meaningful consultation with the appropriate school officials during the development and design of the Title III program.</t>
  </si>
  <si>
    <t xml:space="preserve">      •    Implement the approved programs described in the approved application.</t>
  </si>
  <si>
    <t>The LEA will develop and describe the steps the LEA proposes to take to ensure equitable access to, and equitable participation in the project or activity to be conducted with such assistance by addressing the special needs of students, teachers, and other program beneficiaries in order to overcome barriers based on gender, race, color, national origin, disability, and age.</t>
  </si>
  <si>
    <t>LEAs shall:</t>
  </si>
  <si>
    <t xml:space="preserve">     •    Report accurate information in the New Mexico Student Teacher Accountability Reporting System (STARS), including:</t>
  </si>
  <si>
    <t>Total School Enrollment</t>
  </si>
  <si>
    <t xml:space="preserve"> </t>
  </si>
  <si>
    <t>District:</t>
  </si>
  <si>
    <t>Yes</t>
  </si>
  <si>
    <t>No</t>
  </si>
  <si>
    <t>Signature</t>
  </si>
  <si>
    <t>Date</t>
  </si>
  <si>
    <t>Email</t>
  </si>
  <si>
    <t>Phone #</t>
  </si>
  <si>
    <t>Business Manager</t>
  </si>
  <si>
    <t>Superintendent</t>
  </si>
  <si>
    <t>Title III Director</t>
  </si>
  <si>
    <t>SCHOOL BOARD MEETING</t>
  </si>
  <si>
    <t>Date:</t>
  </si>
  <si>
    <t>Board President's Signature</t>
  </si>
  <si>
    <t>If further information is needed, please contact :</t>
  </si>
  <si>
    <t>Kirsi Laine</t>
  </si>
  <si>
    <t>kirsi.laine@state.nm.us</t>
  </si>
  <si>
    <t>Gina Sanchez</t>
  </si>
  <si>
    <t>gina.sanchez@state.nm.us</t>
  </si>
  <si>
    <t>BUDGET PLAN</t>
  </si>
  <si>
    <t>Detailed description of proposed activities</t>
  </si>
  <si>
    <t>Timeline</t>
  </si>
  <si>
    <t>Person (s) Responsible/ Participants</t>
  </si>
  <si>
    <t>Funding Amount</t>
  </si>
  <si>
    <t>SUBTOTAL</t>
  </si>
  <si>
    <t>Person(s) Responsible/ Participant</t>
  </si>
  <si>
    <t>Title III, Part A, Sec 3115(d)(1-8)</t>
  </si>
  <si>
    <t>Name of Private School</t>
  </si>
  <si>
    <t>Signature School Administrator</t>
  </si>
  <si>
    <t>Our School Wishes to Participate in the Title III, Part A, Program Check Yes or No</t>
  </si>
  <si>
    <t xml:space="preserve">   </t>
  </si>
  <si>
    <t>DISTRICT / CONSORTIUM:</t>
  </si>
  <si>
    <t>Date(s) Received:</t>
  </si>
  <si>
    <t>Date(s) Reviewed:</t>
  </si>
  <si>
    <t>Date Approval E-mail Sent:</t>
  </si>
  <si>
    <t>Reviewer:</t>
  </si>
  <si>
    <t>Criteria</t>
  </si>
  <si>
    <t>Comment / Action Taken</t>
  </si>
  <si>
    <t xml:space="preserve">Budget Plan </t>
  </si>
  <si>
    <t>Budget Breakout</t>
  </si>
  <si>
    <t>(a) All of the budgeted totals match.</t>
  </si>
  <si>
    <t>(1) Superintendent’s signature</t>
  </si>
  <si>
    <t>(2) Title III Director’s signature</t>
  </si>
  <si>
    <t>(3) Business Manager’s signature</t>
  </si>
  <si>
    <t>SIGNATURE PAGE</t>
  </si>
  <si>
    <t xml:space="preserve">Please note: The 2% administrative expense is calculated as follows: Planning allocation - (Planning allocation / 1.02) </t>
  </si>
  <si>
    <t xml:space="preserve">      •   Ensure that the programs will enable children to speak, read, write, and comprehend the English language and meet challenging State academic content and student academic achievement standards.</t>
  </si>
  <si>
    <t>Consortium Data</t>
  </si>
  <si>
    <t>(4) Board President's signature</t>
  </si>
  <si>
    <t>(5) Date of Board Meeting</t>
  </si>
  <si>
    <t>Date Approved:</t>
  </si>
  <si>
    <t>Private School</t>
  </si>
  <si>
    <t xml:space="preserve">Federal Requirements to serve ELs </t>
  </si>
  <si>
    <t>Required Activities</t>
  </si>
  <si>
    <t>(b) The account codes are aligned with the budget plan activities.</t>
  </si>
  <si>
    <t>Authorized Activities</t>
  </si>
  <si>
    <t>District Local Plan Signatures</t>
  </si>
  <si>
    <t>2017-2018  School Year</t>
  </si>
  <si>
    <t>Private School Participation</t>
  </si>
  <si>
    <t>Federal Requirements of an English Learner Program</t>
  </si>
  <si>
    <t xml:space="preserve"> District Totals</t>
  </si>
  <si>
    <t>1. English language development (ELD) pull-out course and sheltered instruction in content areas</t>
  </si>
  <si>
    <t xml:space="preserve">(A) English language proficiency, and </t>
  </si>
  <si>
    <t xml:space="preserve">Title III, Part A, Sec 3115 (c)(3)(A)(B)
</t>
  </si>
  <si>
    <t>(A) shall include parent, family, and community engagement activites; and</t>
  </si>
  <si>
    <t>(1) Upgrading program objectives and effective instructional strategies.</t>
  </si>
  <si>
    <t>(2) Improving the instructional program for English learners by identifying, acquiring, and upgrading curricula, instruction materials, educational software, and assessment procedures.</t>
  </si>
  <si>
    <t>(4) Developing and implementing effective preschool, elementary school or secondary school language instruction educational programs that are coordinated with other relevant programs and services.</t>
  </si>
  <si>
    <t xml:space="preserve">(5) Improving the English language proficiency and academic achievement of English learners.  </t>
  </si>
  <si>
    <t>(B) Student academic achievement;</t>
  </si>
  <si>
    <t>(B) may include strategies that serve to coordinate and align related programs.</t>
  </si>
  <si>
    <t>(8) Offering early college high school or dual or concurrent enrollment programs or courses designed to help English learners achieve success in postsecondary education.</t>
  </si>
  <si>
    <t>Number of EL Students Enrolled</t>
  </si>
  <si>
    <t>(please use for the next tab)</t>
  </si>
  <si>
    <t>Tribal Consultation</t>
  </si>
  <si>
    <t>The District has consulted with the Nation, Tribe, or Pueblo on the Title III Local Plan.</t>
  </si>
  <si>
    <t>Name of Nation, Tribe, or Pueblo</t>
  </si>
  <si>
    <t>Number of EL Students from the Nation, Tribe, or Pueblo Enrolled in the District</t>
  </si>
  <si>
    <t xml:space="preserve">Signature of Official from Nation, Tribe, or Pueblo </t>
  </si>
  <si>
    <t>Object Code in OBMS</t>
  </si>
  <si>
    <t xml:space="preserve">Function Code in OBMS </t>
  </si>
  <si>
    <t xml:space="preserve">Function code in OBMS </t>
  </si>
  <si>
    <t>Please describe your district's English learner (EL) program that meets the legal obligations to ELs under the Title VI of the Civil Rights Act of 1964 and the Equal Educational Opportunities Act of 1974 (EEOA) by answering the two questions below.</t>
  </si>
  <si>
    <t xml:space="preserve">2017-2018 TITLE III LOCAL PLAN </t>
  </si>
  <si>
    <t xml:space="preserve">      •   Develop and implement a plan that is based on effective apporaches and methodologies for teaching English Learners (ELs).</t>
  </si>
  <si>
    <t xml:space="preserve">     •    Be required to use funds to build capacity to continue to provide effective language instruction educational programs for ELs once the subgrant is no longer available (Sec. 3113 (b) (3) (E)).</t>
  </si>
  <si>
    <t xml:space="preserve">     •    Certify that all teachers in a Title III language instruction educational program for ELs are fluent in English and any other language used for instruction (Sec. 3116 (c)).</t>
  </si>
  <si>
    <t xml:space="preserve">     •    Ensure that students enrolled in this program participate in the New Mexico Standards-Based Assessment (SBA) Program. In those grades that students do not participate in the SBA, the public school district shall develop and implement an assessment and evaluation program (Sec. 3113 (b) (3) (A)).</t>
  </si>
  <si>
    <t xml:space="preserve">     •    Report accurate information to the SEA including:</t>
  </si>
  <si>
    <t xml:space="preserve">          2.   the number and percentage of ELs in the programs and activities who are making progress toward achieving English language proficiency, as described in section 1111(c )(4)(A)(ii), in the aggregate and disaggregate, at a minimum, by ELs with a disability;</t>
  </si>
  <si>
    <t xml:space="preserve">          3. the number and percent of ELs in the programs and activities attaining English language proficiency standards established under section 1111(b)(1)(G) by the end of each school year, as determiend by the state's English language proficiency assessment under section 1111(b)(2)(G);   </t>
  </si>
  <si>
    <t xml:space="preserve">          6. the number and percent of ELs who have not attained English language proficiency within 5 years of initial classification as an English learner and first enrollment in the LEA;  </t>
  </si>
  <si>
    <t xml:space="preserve">          7. any other information that the SEA may require</t>
  </si>
  <si>
    <t xml:space="preserve">     •    The LEA and SEA use the report for improvement of programs and activities under Title III, Part A, subpart 1. (Sec. 3121 (b))</t>
  </si>
  <si>
    <t xml:space="preserve">     •    Notify parents of a child's placement in a language instruction educational program not later than 30 days after the beginning of the school year, or for later enrollment, within two weeks of the student's placement. The notification must be provided in an understandable and uniform format, and to the extent practicable, in a language that the parent can understand.  The parent notification shall include (Sec. 1112(e )(3)(A)).</t>
  </si>
  <si>
    <t xml:space="preserve">      •    Ensure that the programs and projects described in the application for funds were developed in consultation with teachers including vocational teachers, school administrators, parents, charter school representatives, and where appropriate, private school representatives, pupil services personnel and other relevant external groups (Sec. 3116 (b) (4)(C)). </t>
  </si>
  <si>
    <t xml:space="preserve">School Enrollment </t>
  </si>
  <si>
    <t>Tribal Consultation (for districts with high numbers of Native American students)</t>
  </si>
  <si>
    <t>District Name:</t>
  </si>
  <si>
    <t>Local Plan</t>
  </si>
  <si>
    <t>for</t>
  </si>
  <si>
    <t>English Language Acquisition</t>
  </si>
  <si>
    <r>
      <t xml:space="preserve">      •   </t>
    </r>
    <r>
      <rPr>
        <b/>
        <u/>
        <sz val="11"/>
        <rFont val="Calibri"/>
        <family val="2"/>
        <scheme val="minor"/>
      </rPr>
      <t xml:space="preserve"> Repay to the SEA</t>
    </r>
    <r>
      <rPr>
        <b/>
        <sz val="11"/>
        <rFont val="Calibri"/>
        <family val="2"/>
        <scheme val="minor"/>
      </rPr>
      <t xml:space="preserve"> with nonfederal funds or from federal funds for which no accountability is required to the federal government, any amounts which the U.S. Department of Education orders the SEA to repay </t>
    </r>
    <r>
      <rPr>
        <b/>
        <u/>
        <sz val="11"/>
        <rFont val="Calibri"/>
        <family val="2"/>
        <scheme val="minor"/>
      </rPr>
      <t>because of the applicant's failure to comply with applicable statutes, regulations and requirements.</t>
    </r>
  </si>
  <si>
    <r>
      <t xml:space="preserve">      •    </t>
    </r>
    <r>
      <rPr>
        <b/>
        <sz val="11"/>
        <rFont val="Calibri"/>
        <family val="2"/>
        <scheme val="minor"/>
      </rPr>
      <t xml:space="preserve">Further </t>
    </r>
    <r>
      <rPr>
        <b/>
        <u/>
        <sz val="11"/>
        <rFont val="Calibri"/>
        <family val="2"/>
        <scheme val="minor"/>
      </rPr>
      <t>repay to the SEA</t>
    </r>
    <r>
      <rPr>
        <b/>
        <sz val="11"/>
        <rFont val="Calibri"/>
        <family val="2"/>
        <scheme val="minor"/>
      </rPr>
      <t xml:space="preserve"> with nonfederal funds or from federal funds from which no accountability is required to the federal government, any amounts determined by the SEA to have been </t>
    </r>
    <r>
      <rPr>
        <b/>
        <u/>
        <sz val="11"/>
        <rFont val="Calibri"/>
        <family val="2"/>
        <scheme val="minor"/>
      </rPr>
      <t>misspent or misapplied because of the applicant's failure to comply with applicable statutes, regulations and requirements.</t>
    </r>
  </si>
  <si>
    <r>
      <t xml:space="preserve">      •    </t>
    </r>
    <r>
      <rPr>
        <b/>
        <sz val="11"/>
        <rFont val="Calibri"/>
        <family val="2"/>
        <scheme val="minor"/>
      </rPr>
      <t xml:space="preserve">Use funds from awards resulting from approval of this application to </t>
    </r>
    <r>
      <rPr>
        <b/>
        <u/>
        <sz val="11"/>
        <rFont val="Calibri"/>
        <family val="2"/>
        <scheme val="minor"/>
      </rPr>
      <t xml:space="preserve">supplement </t>
    </r>
    <r>
      <rPr>
        <b/>
        <sz val="11"/>
        <rFont val="Calibri"/>
        <family val="2"/>
        <scheme val="minor"/>
      </rPr>
      <t>current programs and activities, and that</t>
    </r>
    <r>
      <rPr>
        <b/>
        <u/>
        <sz val="11"/>
        <rFont val="Calibri"/>
        <family val="2"/>
        <scheme val="minor"/>
      </rPr>
      <t xml:space="preserve"> in no case will these funds be used to supplant local programs or activities already in place.</t>
    </r>
  </si>
  <si>
    <r>
      <t>SUPPLEMENTARY ASSURANCE FOR GENERAL EDUCATION PROVISIONS ACT</t>
    </r>
    <r>
      <rPr>
        <b/>
        <sz val="11"/>
        <rFont val="Calibri"/>
        <family val="2"/>
        <scheme val="minor"/>
      </rPr>
      <t xml:space="preserve"> (GEPA)</t>
    </r>
  </si>
  <si>
    <r>
      <t xml:space="preserve">* Please note: Title III is </t>
    </r>
    <r>
      <rPr>
        <b/>
        <i/>
        <sz val="11"/>
        <color theme="1"/>
        <rFont val="Calibri"/>
        <family val="2"/>
        <scheme val="minor"/>
      </rPr>
      <t>supplemental</t>
    </r>
    <r>
      <rPr>
        <i/>
        <sz val="11"/>
        <color theme="1"/>
        <rFont val="Calibri"/>
        <family val="2"/>
        <scheme val="minor"/>
      </rPr>
      <t xml:space="preserve"> funding for your district's EL program</t>
    </r>
  </si>
  <si>
    <t>2017‒2018 Title III Local Plan</t>
  </si>
  <si>
    <t xml:space="preserve">Title III, Part A, Sec 3115 (c)(1)(A)(B)
</t>
  </si>
  <si>
    <t>(3) Providing to English learners—
(A) tutorials and academic or career and technical education; 
(B) intensified instruction which may include materials in a language that the student can understand, interpreters, and translators.</t>
  </si>
  <si>
    <t>(6) Providing community participation programs, family literacy services, and parent and family outreach and training activities to English learners and their families—
(A) to improve the English language skills of English learners; and
(B) to assist parents and families in helping their children to improve their academic  achievement and becoming active participants in the education of their children.</t>
  </si>
  <si>
    <t>(7) Improving the isntruciton of English learners, which may include English learners with a  disability, by providing for—
(A) the acquisitionor developemnt of educational technology or isntrucitonal materials;
(B) access to, and participation in, electronic networks for materials, training, and communication; and
(C) incorporation of the resources described in subparagraphs (A) and (B) into curricula and programs, such as those funded under this subpart.</t>
  </si>
  <si>
    <r>
      <rPr>
        <b/>
        <sz val="11"/>
        <rFont val="Calibri"/>
        <family val="2"/>
        <scheme val="minor"/>
      </rPr>
      <t xml:space="preserve">(d) AUTHORIZED ACTIVITIES  
</t>
    </r>
    <r>
      <rPr>
        <i/>
        <sz val="11"/>
        <rFont val="Calibri"/>
        <family val="2"/>
        <scheme val="minor"/>
      </rPr>
      <t>may use the funds to achieve any of the purposes described in subsection 3115 (a) by undertaking 1 or more of the following activities:</t>
    </r>
    <r>
      <rPr>
        <b/>
        <sz val="11"/>
        <rFont val="Calibri"/>
        <family val="2"/>
        <scheme val="minor"/>
      </rPr>
      <t xml:space="preserve">
</t>
    </r>
    <r>
      <rPr>
        <sz val="11"/>
        <rFont val="Arial"/>
        <family val="2"/>
      </rPr>
      <t/>
    </r>
  </si>
  <si>
    <r>
      <t xml:space="preserve">Districts/state charter schools that serve high populations of Native American students must provide evidence of tribal consultation pursuant to state statute 11-18-3 NMSA.
</t>
    </r>
    <r>
      <rPr>
        <i/>
        <sz val="11"/>
        <color theme="1"/>
        <rFont val="Calibri"/>
        <family val="2"/>
        <scheme val="minor"/>
      </rPr>
      <t>A state agency shall make a reasonable effort to collaborate with Indian nations, tribes or pueblos in the development and implementation of  policies, agreements and programs of the state agency that directly affect American Indians or Alaska Natives</t>
    </r>
    <r>
      <rPr>
        <sz val="11"/>
        <color theme="1"/>
        <rFont val="Calibri"/>
        <family val="2"/>
        <scheme val="minor"/>
      </rPr>
      <t xml:space="preserve">.  
</t>
    </r>
  </si>
  <si>
    <t xml:space="preserve">2. English language development (ELD) block and sheltered instruction in content areas (elementary grades only) </t>
  </si>
  <si>
    <t>3. Integrated English language development (ELD)—English language arts (ELA) course and sheltered instruction in content areas (secondary grades only)</t>
  </si>
  <si>
    <t xml:space="preserve">For ELs with an ACCESS for ELLs 2.0 score that is nearing proficiency. English language instruction in the ELD-ELA course is integrated with grade-level ELA instruction. </t>
  </si>
  <si>
    <t>English Learner (EL) Program Valid Values</t>
  </si>
  <si>
    <t>Please note: STARS Manual for 2017-2018 will be updated to only include the above options.</t>
  </si>
  <si>
    <r>
      <t>Participating Private Schools and Institutions</t>
    </r>
    <r>
      <rPr>
        <sz val="12"/>
        <rFont val="Calibri"/>
        <family val="2"/>
        <scheme val="minor"/>
      </rPr>
      <t xml:space="preserve">—In order to ensure compliance regarding the participation of non-public schools and institutions in federal programs, each LEA or Consortium must maintain a record and </t>
    </r>
    <r>
      <rPr>
        <b/>
        <sz val="12"/>
        <rFont val="Calibri"/>
        <family val="2"/>
        <scheme val="minor"/>
      </rPr>
      <t>submit a copy</t>
    </r>
    <r>
      <rPr>
        <sz val="12"/>
        <rFont val="Calibri"/>
        <family val="2"/>
        <scheme val="minor"/>
      </rPr>
      <t xml:space="preserve"> of report to the SEA, written affirmation, signed by officials of each participating private school and institution that the consultation required to determine eligibility has occurred. Complete the following form to document that the LEA or Consortium has met the requirement for consultation with private schools regarding participation in Title III, Part A, services. Each LEA is required to keep this information on file at the LEA level for the duration of the program.
We, the undersigned, affirm that the LEA applying for Title III funds has provided private school and institution consultation as required by Sec. 8501(c )</t>
    </r>
  </si>
  <si>
    <t>1) What is the district's/state charter school's overall K-12 approach to English language development (ELD)? Please provide details regarding the instructional blocks/courses focused on ELD.</t>
  </si>
  <si>
    <r>
      <rPr>
        <b/>
        <sz val="11"/>
        <rFont val="Calibri"/>
        <family val="2"/>
        <scheme val="minor"/>
      </rPr>
      <t xml:space="preserve">(c ) REQUIRED ACTIVITY </t>
    </r>
    <r>
      <rPr>
        <b/>
        <sz val="11"/>
        <rFont val="Calibri"/>
        <family val="2"/>
      </rPr>
      <t>— Parent, Family, and Community Engagement</t>
    </r>
    <r>
      <rPr>
        <sz val="11"/>
        <rFont val="Calibri"/>
        <family val="2"/>
        <scheme val="minor"/>
      </rPr>
      <t xml:space="preserve">
</t>
    </r>
    <r>
      <rPr>
        <b/>
        <sz val="11"/>
        <rFont val="Calibri"/>
        <family val="2"/>
        <scheme val="minor"/>
      </rPr>
      <t xml:space="preserve">(3) </t>
    </r>
    <r>
      <rPr>
        <i/>
        <sz val="11"/>
        <rFont val="Calibri"/>
        <family val="2"/>
        <scheme val="minor"/>
      </rPr>
      <t>to provide and implement other effective activities and strategies that enhance or supplement language instruction educational programs for English learners, which</t>
    </r>
    <r>
      <rPr>
        <sz val="11"/>
        <rFont val="Calibri"/>
        <family val="2"/>
        <scheme val="minor"/>
      </rPr>
      <t>—</t>
    </r>
  </si>
  <si>
    <r>
      <rPr>
        <b/>
        <sz val="11"/>
        <rFont val="Calibri"/>
        <family val="2"/>
        <scheme val="minor"/>
      </rPr>
      <t xml:space="preserve">(c ) REQUIRED ACTIVITY </t>
    </r>
    <r>
      <rPr>
        <b/>
        <sz val="11"/>
        <rFont val="Calibri"/>
        <family val="2"/>
      </rPr>
      <t>— Professional Development</t>
    </r>
    <r>
      <rPr>
        <b/>
        <sz val="11"/>
        <rFont val="Calibri"/>
        <family val="2"/>
        <scheme val="minor"/>
      </rPr>
      <t xml:space="preserve">
Title III, Part A, Sec. 3115 (c)(2)(A)-(D)</t>
    </r>
    <r>
      <rPr>
        <sz val="11"/>
        <rFont val="Calibri"/>
        <family val="2"/>
        <scheme val="minor"/>
      </rPr>
      <t xml:space="preserve">
</t>
    </r>
    <r>
      <rPr>
        <b/>
        <sz val="11"/>
        <rFont val="Calibri"/>
        <family val="2"/>
        <scheme val="minor"/>
      </rPr>
      <t>(2)</t>
    </r>
    <r>
      <rPr>
        <b/>
        <i/>
        <sz val="11"/>
        <rFont val="Calibri"/>
        <family val="2"/>
        <scheme val="minor"/>
      </rPr>
      <t xml:space="preserve"> </t>
    </r>
    <r>
      <rPr>
        <i/>
        <sz val="11"/>
        <rFont val="Calibri"/>
        <family val="2"/>
        <scheme val="minor"/>
      </rPr>
      <t xml:space="preserve">to provide effective professional development to classroom teachers (including teachers in classroom settings that are not the settings of language instruction educational programs), principals, and other school leaders, administrators, and other school or community-based organizational personnel, that is: (A) designed to improve the instruction and assessment of English learners; (B) designed to enhance the ability of such teachers, principals, and other school leaders to understand and implement curricula, assessment practices and measures, and instructional strategies for English learners; (C) effective in increasing children's English language proficiency or substantially increasing the subject matter knowledge, teaching knowledge, and teachign skills of such teachers; and (D) of sufficient intensity and duration (which shall not include activities such as one-day or short-term workshops and conferences) to have a positive and lasting impact on the teachers’ performance in the classroom, except that this subparagraph shall not apply to an activity that is one component of a long-term, comprehensive professional development plan established by a teacher and the teacher’s supervisor based on an assessment of the needs of the teacher, the supervisor, the students of the teacher, and any local educational agency employing the teacher, as appropriate;
</t>
    </r>
    <r>
      <rPr>
        <b/>
        <sz val="11"/>
        <rFont val="Calibri"/>
        <family val="2"/>
        <scheme val="minor"/>
      </rPr>
      <t>Please share your district's/state charter's professional development (PD) plan for whichTitle III funding would be used for the 2017</t>
    </r>
    <r>
      <rPr>
        <b/>
        <sz val="11"/>
        <rFont val="Calibri"/>
        <family val="2"/>
      </rPr>
      <t>–</t>
    </r>
    <r>
      <rPr>
        <b/>
        <sz val="11"/>
        <rFont val="Calibri"/>
        <family val="2"/>
        <scheme val="minor"/>
      </rPr>
      <t>2018 school year. Anything that is proposed in this section must be part of a comprehensive PD plan for the district/state charter. Please attach the annual PD plan if it cannot be described fully in this section.</t>
    </r>
  </si>
  <si>
    <r>
      <t>The budget plan shows all the activities that the district/state charter is planning for the 2017</t>
    </r>
    <r>
      <rPr>
        <b/>
        <sz val="12"/>
        <rFont val="Calibri"/>
        <family val="2"/>
      </rPr>
      <t xml:space="preserve">–2018 </t>
    </r>
    <r>
      <rPr>
        <b/>
        <sz val="12"/>
        <rFont val="Calibri"/>
        <family val="2"/>
        <scheme val="minor"/>
      </rPr>
      <t xml:space="preserve">school year and should reflect a thoughtful plan for providing effective language instruction educational programs (LIEPs) for ELs. Please complete the budget plan by filling out the areas highlighted in blue. Fields highlighted in yellow autofill; please do not write into the yellow fields. 
Please note: The Title III planning allocation has already been prepopulated for your district/state charter school. This line cannot be changed.  
</t>
    </r>
    <r>
      <rPr>
        <b/>
        <sz val="12"/>
        <color rgb="FFC00000"/>
        <rFont val="Calibri"/>
        <family val="2"/>
        <scheme val="minor"/>
      </rPr>
      <t>Title III funds cannot be used to fulfill the district's/state charter's obligation under Title VI (Civil Rights Act of 1964) and the EEOA.</t>
    </r>
  </si>
  <si>
    <r>
      <rPr>
        <b/>
        <sz val="11"/>
        <rFont val="Calibri"/>
        <family val="2"/>
        <scheme val="minor"/>
      </rPr>
      <t xml:space="preserve">(c ) REQUIRED ACTIVITY </t>
    </r>
    <r>
      <rPr>
        <b/>
        <sz val="11"/>
        <rFont val="Calibri"/>
        <family val="2"/>
      </rPr>
      <t>— LIEP</t>
    </r>
    <r>
      <rPr>
        <i/>
        <sz val="11"/>
        <rFont val="Calibri"/>
        <family val="2"/>
        <scheme val="minor"/>
      </rPr>
      <t xml:space="preserve">
</t>
    </r>
    <r>
      <rPr>
        <b/>
        <i/>
        <sz val="11"/>
        <rFont val="Calibri"/>
        <family val="2"/>
        <scheme val="minor"/>
      </rPr>
      <t xml:space="preserve">(1) </t>
    </r>
    <r>
      <rPr>
        <i/>
        <sz val="11"/>
        <rFont val="Calibri"/>
        <family val="2"/>
        <scheme val="minor"/>
      </rPr>
      <t>to increase the English language proficiency of English learners by providing effective language instruction educational programs that meet the needs of English learners and demonstrate success in increasing</t>
    </r>
    <r>
      <rPr>
        <sz val="11"/>
        <rFont val="Calibri"/>
        <family val="2"/>
        <scheme val="minor"/>
      </rPr>
      <t>—</t>
    </r>
  </si>
  <si>
    <t xml:space="preserve">     •    Assess ELs participating in a Title III supported program on an annual basis until proficiency in English is achieved. (Sec. 3113(b) (3) (B)). Note: ELs not participating in a Title III supported program must also be assessed for English language proficiency (Sec. 1111(b)(2)(G) and 6.29.5.11 NMAC) </t>
  </si>
  <si>
    <r>
      <t xml:space="preserve">          </t>
    </r>
    <r>
      <rPr>
        <sz val="11"/>
        <rFont val="Calibri"/>
        <family val="2"/>
      </rPr>
      <t xml:space="preserve">- </t>
    </r>
    <r>
      <rPr>
        <sz val="11"/>
        <rFont val="Calibri"/>
        <family val="2"/>
        <scheme val="minor"/>
      </rPr>
      <t>Reasons for student's placement;</t>
    </r>
  </si>
  <si>
    <r>
      <t xml:space="preserve">          </t>
    </r>
    <r>
      <rPr>
        <sz val="11"/>
        <rFont val="Calibri"/>
        <family val="2"/>
      </rPr>
      <t xml:space="preserve">- </t>
    </r>
    <r>
      <rPr>
        <sz val="11"/>
        <rFont val="Calibri"/>
        <family val="2"/>
        <scheme val="minor"/>
      </rPr>
      <t>The child's level of English language proficiency, how such level was assessed, and the status of the child's academic achievement;</t>
    </r>
  </si>
  <si>
    <r>
      <t xml:space="preserve">          </t>
    </r>
    <r>
      <rPr>
        <sz val="11"/>
        <rFont val="Calibri"/>
        <family val="2"/>
      </rPr>
      <t xml:space="preserve">- </t>
    </r>
    <r>
      <rPr>
        <sz val="11"/>
        <rFont val="Calibri"/>
        <family val="2"/>
        <scheme val="minor"/>
      </rPr>
      <t>Description of the range of program models available and methods of instruction used in the program models;</t>
    </r>
  </si>
  <si>
    <r>
      <t xml:space="preserve">          </t>
    </r>
    <r>
      <rPr>
        <sz val="11"/>
        <rFont val="Calibri"/>
        <family val="2"/>
      </rPr>
      <t xml:space="preserve">- </t>
    </r>
    <r>
      <rPr>
        <sz val="11"/>
        <rFont val="Calibri"/>
        <family val="2"/>
        <scheme val="minor"/>
      </rPr>
      <t>Description of how the program will meet the linguistic and academic needs of the child;</t>
    </r>
  </si>
  <si>
    <r>
      <t xml:space="preserve">          </t>
    </r>
    <r>
      <rPr>
        <sz val="11"/>
        <rFont val="Calibri"/>
        <family val="2"/>
      </rPr>
      <t>-</t>
    </r>
    <r>
      <rPr>
        <sz val="11"/>
        <rFont val="Calibri"/>
        <family val="2"/>
        <scheme val="minor"/>
      </rPr>
      <t xml:space="preserve"> Specific exit requirements for the EL status;</t>
    </r>
  </si>
  <si>
    <r>
      <t xml:space="preserve">          </t>
    </r>
    <r>
      <rPr>
        <sz val="11"/>
        <rFont val="Calibri"/>
        <family val="2"/>
      </rPr>
      <t xml:space="preserve">- </t>
    </r>
    <r>
      <rPr>
        <sz val="11"/>
        <rFont val="Calibri"/>
        <family val="2"/>
        <scheme val="minor"/>
      </rPr>
      <t>Description of how the program meets the objectives of the Individualized Education Program of a child with a disability; and</t>
    </r>
  </si>
  <si>
    <r>
      <t xml:space="preserve">          </t>
    </r>
    <r>
      <rPr>
        <sz val="11"/>
        <rFont val="Calibri"/>
        <family val="2"/>
      </rPr>
      <t xml:space="preserve">- </t>
    </r>
    <r>
      <rPr>
        <sz val="11"/>
        <rFont val="Calibri"/>
        <family val="2"/>
        <scheme val="minor"/>
      </rPr>
      <t>Parents' options to decline to enroll their child in the program or to choose another program, if available.</t>
    </r>
  </si>
  <si>
    <r>
      <rPr>
        <sz val="11"/>
        <rFont val="Calibri"/>
        <family val="2"/>
      </rPr>
      <t xml:space="preserve">•    </t>
    </r>
    <r>
      <rPr>
        <sz val="11"/>
        <rFont val="Calibri"/>
        <family val="2"/>
        <scheme val="minor"/>
      </rPr>
      <t xml:space="preserve">Be </t>
    </r>
    <r>
      <rPr>
        <u/>
        <sz val="11"/>
        <rFont val="Calibri"/>
        <family val="2"/>
        <scheme val="minor"/>
      </rPr>
      <t>required</t>
    </r>
    <r>
      <rPr>
        <sz val="11"/>
        <rFont val="Calibri"/>
        <family val="2"/>
        <scheme val="minor"/>
      </rPr>
      <t xml:space="preserve"> to use its funds (Sec. 3115 (c)):   </t>
    </r>
  </si>
  <si>
    <r>
      <t xml:space="preserve">          </t>
    </r>
    <r>
      <rPr>
        <sz val="11"/>
        <rFont val="Calibri"/>
        <family val="2"/>
      </rPr>
      <t xml:space="preserve">- </t>
    </r>
    <r>
      <rPr>
        <sz val="11"/>
        <rFont val="Calibri"/>
        <family val="2"/>
        <scheme val="minor"/>
      </rPr>
      <t>designed to improve the instruction and assessment of ELs;</t>
    </r>
  </si>
  <si>
    <r>
      <t xml:space="preserve">          </t>
    </r>
    <r>
      <rPr>
        <sz val="11"/>
        <rFont val="Calibri"/>
        <family val="2"/>
      </rPr>
      <t xml:space="preserve">- </t>
    </r>
    <r>
      <rPr>
        <sz val="11"/>
        <rFont val="Calibri"/>
        <family val="2"/>
        <scheme val="minor"/>
      </rPr>
      <t>designed to enhance the ability of such teachers to understand and implement curricula, assessment practices and measures and instructional strategies for ELs;</t>
    </r>
  </si>
  <si>
    <r>
      <t xml:space="preserve">     •    Be </t>
    </r>
    <r>
      <rPr>
        <u/>
        <sz val="11"/>
        <rFont val="Calibri"/>
        <family val="2"/>
        <scheme val="minor"/>
      </rPr>
      <t>authorized</t>
    </r>
    <r>
      <rPr>
        <sz val="11"/>
        <rFont val="Calibri"/>
        <family val="2"/>
        <scheme val="minor"/>
      </rPr>
      <t xml:space="preserve"> to use  its funds (Sec. 3115(d)): </t>
    </r>
  </si>
  <si>
    <t xml:space="preserve">          (2)   to provide effective professional development to classroom teachers (including teachers in classroom settings that are not the settings of language instruction educational programs), principals, and other school leaders, administrators, and other school or community-based organizational personnel that is—</t>
  </si>
  <si>
    <t xml:space="preserve">          (2)   Improving instruction by upgrading or developing curriculum, assessment information, educational software and instructional materials;</t>
  </si>
  <si>
    <t xml:space="preserve">          (5)   Improving English language proficiency and academic achievement;</t>
  </si>
  <si>
    <t xml:space="preserve">          (6)   Community participation that improves English language skills of ELs and assists parents through family literacy programs and parent outreach training;</t>
  </si>
  <si>
    <t xml:space="preserve">          (9)   Other activities that are consistent with the purposes of Title III.</t>
  </si>
  <si>
    <r>
      <t xml:space="preserve">          </t>
    </r>
    <r>
      <rPr>
        <sz val="11"/>
        <rFont val="Calibri"/>
        <family val="2"/>
      </rPr>
      <t xml:space="preserve">-  </t>
    </r>
    <r>
      <rPr>
        <sz val="11"/>
        <rFont val="Calibri"/>
        <family val="2"/>
        <scheme val="minor"/>
      </rPr>
      <t>Student's ethnicity;</t>
    </r>
  </si>
  <si>
    <r>
      <t xml:space="preserve">          </t>
    </r>
    <r>
      <rPr>
        <sz val="11"/>
        <rFont val="Calibri"/>
        <family val="2"/>
      </rPr>
      <t>-</t>
    </r>
    <r>
      <rPr>
        <sz val="11"/>
        <rFont val="Calibri"/>
        <family val="2"/>
        <scheme val="minor"/>
      </rPr>
      <t xml:space="preserve">  Student's classification/status;</t>
    </r>
  </si>
  <si>
    <r>
      <t xml:space="preserve">          </t>
    </r>
    <r>
      <rPr>
        <sz val="11"/>
        <rFont val="Calibri"/>
        <family val="2"/>
      </rPr>
      <t xml:space="preserve">-  </t>
    </r>
    <r>
      <rPr>
        <sz val="11"/>
        <rFont val="Calibri"/>
        <family val="2"/>
        <scheme val="minor"/>
      </rPr>
      <t>Student's immigrant status;</t>
    </r>
  </si>
  <si>
    <r>
      <t xml:space="preserve">          </t>
    </r>
    <r>
      <rPr>
        <sz val="11"/>
        <rFont val="Calibri"/>
        <family val="2"/>
      </rPr>
      <t xml:space="preserve">-  </t>
    </r>
    <r>
      <rPr>
        <sz val="11"/>
        <rFont val="Calibri"/>
        <family val="2"/>
        <scheme val="minor"/>
      </rPr>
      <t>Student participation in EL program and/or service; and</t>
    </r>
  </si>
  <si>
    <r>
      <t xml:space="preserve">          </t>
    </r>
    <r>
      <rPr>
        <sz val="11"/>
        <rFont val="Calibri"/>
        <family val="2"/>
      </rPr>
      <t xml:space="preserve">- </t>
    </r>
    <r>
      <rPr>
        <sz val="11"/>
        <rFont val="Calibri"/>
        <family val="2"/>
        <scheme val="minor"/>
      </rPr>
      <t xml:space="preserve"> Student's home language;</t>
    </r>
  </si>
  <si>
    <t xml:space="preserve">          1.  a description of the programs and activites conducted by the LEA with the funds received under    subpart 1;</t>
  </si>
  <si>
    <t xml:space="preserve">          (3)    to provide and implement other effective activities and strategies that enhance or supplement language instruction educational programs for ELs, which shall include parent, family and community engagement activities</t>
  </si>
  <si>
    <r>
      <t xml:space="preserve">DISTRICT AND SCHOOL SITE  ENROLLMENT                                       </t>
    </r>
    <r>
      <rPr>
        <sz val="14"/>
        <rFont val="Calibri"/>
        <family val="2"/>
        <scheme val="minor"/>
      </rPr>
      <t xml:space="preserve">
</t>
    </r>
  </si>
  <si>
    <t>School Name (including district charter schools)</t>
  </si>
  <si>
    <r>
      <t xml:space="preserve">EL Program            Valid Values           </t>
    </r>
    <r>
      <rPr>
        <sz val="10"/>
        <rFont val="Calibri"/>
        <family val="2"/>
        <scheme val="minor"/>
      </rPr>
      <t>*Please see EL Program Valid Values Tab</t>
    </r>
  </si>
  <si>
    <t xml:space="preserve">Please note: Title III is a subgrant awarded to districts. It is up to district policy how these funds then are allocated to schools within the district so that all EL students benefit from this subgrant. The district is responsible for increasing the English language proficiency and academic achievement of ELs by carrying out the required activities as well as the authorized activities in the Title III local plan.  </t>
  </si>
  <si>
    <t>Total PLANNING ALLOCATION</t>
  </si>
  <si>
    <t>98% of award</t>
  </si>
  <si>
    <t>enter percentage here</t>
  </si>
  <si>
    <t>Balance Left to Budget</t>
  </si>
  <si>
    <t>ALL SUBTOTALS</t>
  </si>
  <si>
    <r>
      <t xml:space="preserve">SUPPLEMENTARY ASSURANCES FOR TITLE III PART A
</t>
    </r>
    <r>
      <rPr>
        <sz val="11"/>
        <rFont val="Calibri"/>
        <family val="2"/>
        <scheme val="minor"/>
      </rPr>
      <t>All district and school personnel (superintendent, principals, teachers, Title III directors, bilingual multicultural education directors, finance officers and support staff) shall be knowledgeable of the requirements below to comply with the Elementary and Secondary Education Act, as amended by Every Student Succeeds Act (ESSA), Title III, Part A.</t>
    </r>
  </si>
  <si>
    <r>
      <t xml:space="preserve">          </t>
    </r>
    <r>
      <rPr>
        <sz val="11"/>
        <rFont val="Calibri"/>
        <family val="2"/>
      </rPr>
      <t xml:space="preserve">-  </t>
    </r>
    <r>
      <rPr>
        <sz val="11"/>
        <rFont val="Calibri"/>
        <family val="2"/>
        <scheme val="minor"/>
      </rPr>
      <t>effective in increasing the children's English language proficiency or substantially increasing the subject matter knowledge, teaching knowledge, and teaching skillls of such teachers; and</t>
    </r>
  </si>
  <si>
    <r>
      <t xml:space="preserve">          </t>
    </r>
    <r>
      <rPr>
        <sz val="11"/>
        <rFont val="Calibri"/>
        <family val="2"/>
      </rPr>
      <t xml:space="preserve">- </t>
    </r>
    <r>
      <rPr>
        <sz val="11"/>
        <rFont val="Calibri"/>
        <family val="2"/>
        <scheme val="minor"/>
      </rPr>
      <t>of sufficient of intensity and duration to have a positive and lasting impact on the teachers' performance in the classroom.</t>
    </r>
  </si>
  <si>
    <t xml:space="preserve">          (1)   Upgrading program objectives and effective instructional strategies;</t>
  </si>
  <si>
    <t xml:space="preserve">          (3)    Providing tutorials, academic or vocational education and intensified instruction, which may include materials in a language other than English that the student can understand, interpreters and translators. </t>
  </si>
  <si>
    <t xml:space="preserve">         (4)    Developing and implementing effective preschool, elementary school, or secondary school language instruction educational programs that are coordianted with other relevant programs and services.</t>
  </si>
  <si>
    <t xml:space="preserve">          (8)   Offering early college high school or dual or concurrent enrollment programs or courses designed to help ELs achieve success in postsecondary education.</t>
  </si>
  <si>
    <t xml:space="preserve">          4. the number and percent of ELs who exit the language instruction educational programs based on their attainment of English language proficiency;</t>
  </si>
  <si>
    <t xml:space="preserve">          5. the number and percent of ELs meeting challenging State academic standards for each of the 4 years after such children are no longer receiving services under subpart 1, in the aggregate and disaggregated, at a minimum, by ELs with a disability;</t>
  </si>
  <si>
    <t xml:space="preserve">          (7)   Improving instruction of ELs, which may incldue ELs with a disability, through educational technology, instructional materials, access to and participation in electronic networks and incorporating technology resources; and</t>
  </si>
  <si>
    <t xml:space="preserve">          (1)     to increase English language proficiency and academic achievement in the core academic subjects for ELs with activities including effective language instruction educational programs that meet the needs of ELs; and </t>
  </si>
  <si>
    <t xml:space="preserve">      •   Ensure that it is not in violation of any state or federal laws regarding the education of ELs  (Sec. 3125) nor of any Federal law guaranteeing a civil right (Sec. 3126). </t>
  </si>
  <si>
    <t xml:space="preserve">**Sec. 3115(b). DIRECT ADMINISTRATIVE EXPENSES- Each eligible entity receiving funds under section 3114(a) for a fiscal year may use NOT more than two (2) percent of such funds for the cost of adminstering this subgrant. </t>
  </si>
  <si>
    <r>
      <rPr>
        <b/>
        <sz val="11"/>
        <color rgb="FFFF0000"/>
        <rFont val="Calibri"/>
        <family val="2"/>
        <scheme val="minor"/>
      </rPr>
      <t>The Title III local plan is due May 5, 2017</t>
    </r>
    <r>
      <rPr>
        <sz val="11"/>
        <color theme="1"/>
        <rFont val="Calibri"/>
        <family val="2"/>
        <scheme val="minor"/>
      </rPr>
      <t xml:space="preserve">.Title III local plans will be reviewed in the order that they are submitted; we encourage you to submit your local plan as soon as possible. Any discrepancies will require the district/state charter school to complete necessary adjustments and resubmit for additional review and approval. </t>
    </r>
    <r>
      <rPr>
        <b/>
        <sz val="11"/>
        <color rgb="FFFF0000"/>
        <rFont val="Calibri"/>
        <family val="2"/>
        <scheme val="minor"/>
      </rPr>
      <t>The Title III local plan and its aligned Title III budget in OBMS must receive final approval by June 15, 2017.</t>
    </r>
  </si>
  <si>
    <t xml:space="preserve">Please complete the areas highlighted in blue. Fields highlighted in yellow will auto-calcuate the totals; please do not write into the yellow fields. </t>
  </si>
  <si>
    <t>*Districts/state charters may apply its restricted indirect cost rate to the protion of its subgrant that it does not reserve for administrative costs. (Non-Regulatory Guidance, 2016). Please check the PED's Admnistrative Services Division webpage for your district/state charters specific restricted indirect cost rate for 2017-2018.</t>
  </si>
  <si>
    <t>DIRECT Administrative Expenses (not to exceed 2%)**</t>
  </si>
  <si>
    <t>Fiscal Year 2017-2018 District Restricted INDIRECT Cost Rate*</t>
  </si>
  <si>
    <r>
      <t xml:space="preserve">                                                              </t>
    </r>
    <r>
      <rPr>
        <b/>
        <sz val="14"/>
        <color theme="1"/>
        <rFont val="Calibri"/>
        <family val="2"/>
        <scheme val="minor"/>
      </rPr>
      <t xml:space="preserve">2017–2018 Title III Local Plan Approval Checklist </t>
    </r>
  </si>
  <si>
    <t>Subtotals are correct in the Budget Plan</t>
  </si>
  <si>
    <t>(c) Is the restricted indirect cost rate correct?</t>
  </si>
  <si>
    <t>(e) Are the 2% administrative expenses coded correctly into function 2300, object 53713 ?</t>
  </si>
  <si>
    <t xml:space="preserve">(f) Are any expenditures for one vendor in excess of $20,000? Is NM Procurement Code being followed? </t>
  </si>
  <si>
    <r>
      <rPr>
        <sz val="11"/>
        <color rgb="FFFF0000"/>
        <rFont val="Calibri"/>
        <family val="2"/>
        <scheme val="minor"/>
      </rPr>
      <t xml:space="preserve">Please submit the completed Title III local plan to WEB EPSS in </t>
    </r>
    <r>
      <rPr>
        <b/>
        <sz val="11"/>
        <color rgb="FFFF0000"/>
        <rFont val="Calibri"/>
        <family val="2"/>
        <scheme val="minor"/>
      </rPr>
      <t>excel format.</t>
    </r>
    <r>
      <rPr>
        <sz val="11"/>
        <color rgb="FFFF0000"/>
        <rFont val="Calibri"/>
        <family val="2"/>
        <scheme val="minor"/>
      </rPr>
      <t xml:space="preserve"> </t>
    </r>
    <r>
      <rPr>
        <sz val="11"/>
        <color theme="1"/>
        <rFont val="Calibri"/>
        <family val="2"/>
        <scheme val="minor"/>
      </rPr>
      <t>Send only the signed signature page as a PDF.</t>
    </r>
  </si>
  <si>
    <t>Evidence was submitted that demonstrates that the district invited private schools to participate in Title III services.</t>
  </si>
  <si>
    <t>Evidence was submitted that demonstrate that the district consulted with nations, tribes, and/or pueblos on the Title III local plan.</t>
  </si>
  <si>
    <t>Questions on federal requirements to serve ELs are completed.</t>
  </si>
  <si>
    <t>(a) All schools in the district are listed, including district charters etc.</t>
  </si>
  <si>
    <t>(b) School enrollment is provided.</t>
  </si>
  <si>
    <t>(1) Effective Language Instruction Educational Program activities are provided.</t>
  </si>
  <si>
    <t>Authorized activities described are allowable under Title III.</t>
  </si>
  <si>
    <t>(d) 2% direct administrative expenses are within the allowed limit.</t>
  </si>
  <si>
    <t>(3) The local plan includes parent, family, and community engagement activities.</t>
  </si>
  <si>
    <t>(2) Professional Development: A detailed description of  a comprehensive PD plan for the district/state charter with proposed activities, timeline, and responsible personnel, for which Title III funding would be used, is included.</t>
  </si>
  <si>
    <t>The authorized representative of the above named applicant certifies to the New Mexico Public Education Department that the information contained in the Title III local plan is accurate and complete and certifies compliance with the assurances contained in the local plan.The governing body of the above named applicant has approved this local plan and has authorized the individual signing above as its representative to submit this plan as recorded in the minutes of the local School Board Meeting.</t>
  </si>
  <si>
    <t>Total # of EL STUDENTS</t>
  </si>
  <si>
    <t>2) How is the distirct's EL program designed to ensure that ELs have meaningful access to all standard instruction? Please provide details regarding the language supports for ELs across the curriculum.</t>
  </si>
  <si>
    <t xml:space="preserve">English language instruction in the ELD course is differentiated based on the English language proficiency level of the students. </t>
  </si>
  <si>
    <t>The English language instruction is differentiated based on the English language proficiency level of the students (minimum of 45 minutes daily).</t>
  </si>
  <si>
    <t xml:space="preserve">Gadsden Independent School District </t>
  </si>
  <si>
    <t>X</t>
  </si>
  <si>
    <t>Alta Vista Early College High School</t>
  </si>
  <si>
    <t>Anthony Elementary</t>
  </si>
  <si>
    <t>Berino Elementary</t>
  </si>
  <si>
    <t>Chaparral Elementary</t>
  </si>
  <si>
    <t>Chaparral High School</t>
  </si>
  <si>
    <t>Chaparral Middle School</t>
  </si>
  <si>
    <t>Desert Trail Elementary</t>
  </si>
  <si>
    <t>Desert View Elementary</t>
  </si>
  <si>
    <t>Gadsden Elementary</t>
  </si>
  <si>
    <t>Gadsden High School</t>
  </si>
  <si>
    <t>Gadsden Middle School</t>
  </si>
  <si>
    <t>La Union Elementary</t>
  </si>
  <si>
    <t>Loma Linda Elementary</t>
  </si>
  <si>
    <t>Mesquite Elementary</t>
  </si>
  <si>
    <t>North Valley Elementary</t>
  </si>
  <si>
    <t>Riverside Elementary</t>
  </si>
  <si>
    <t>Santa Teresa Elementary</t>
  </si>
  <si>
    <t>Santa Teresa High School</t>
  </si>
  <si>
    <t>Santa Teresa Middle School</t>
  </si>
  <si>
    <t>Sunland Park Elementary</t>
  </si>
  <si>
    <t>Sunrise Elementary</t>
  </si>
  <si>
    <t>Vado Elementary</t>
  </si>
  <si>
    <t>Yucca Heights Elementary</t>
  </si>
  <si>
    <t>Gadsden Independent School District</t>
  </si>
  <si>
    <t>Efren Yturralde</t>
  </si>
  <si>
    <t>Ludim Martinez</t>
  </si>
  <si>
    <t>Susan Yturralde</t>
  </si>
  <si>
    <t>eyturralde@gisd.k12.nm.us</t>
  </si>
  <si>
    <t>lmartinez@gisd.k12.nm.us</t>
  </si>
  <si>
    <t>syturralde@gisd.k12.nm.us</t>
  </si>
  <si>
    <t>(575)882-6203</t>
  </si>
  <si>
    <t>(575)882-6241</t>
  </si>
  <si>
    <t>(575)882-6267</t>
  </si>
  <si>
    <t xml:space="preserve">     Federal Law (Title VI) and the State of New Mexico mandate that EL students receive English as a Second </t>
  </si>
  <si>
    <t xml:space="preserve">Language/English Language Development until proficiency is attained. The NMPED has a list of approved </t>
  </si>
  <si>
    <t xml:space="preserve">ESL/ELD models: A) Structured English Immersion, B) Content-Based ESL, C) Pull-out ESL, D) SDAIE </t>
  </si>
  <si>
    <t>(Specially Designed Academic Instruction Delivered in English), E) SIOP (Sheltered Instruction Observation</t>
  </si>
  <si>
    <t xml:space="preserve">Protocol) and F) Other models. GISD reviewed the structures and available supports for each model, looked </t>
  </si>
  <si>
    <t xml:space="preserve">     In order to meet federal and state mandates as well as fulfill the educational needs of EL students, they </t>
  </si>
  <si>
    <t xml:space="preserve">will be provided an ELD class period on a daily basis. English Language Development explicitly teaches the </t>
  </si>
  <si>
    <t xml:space="preserve">domains of language: Listening, Speaking, Reading, Writing, and Comprehension while addressing the </t>
  </si>
  <si>
    <t>English-Language Arts standards and benchmarks. The New Mexico English Language Development</t>
  </si>
  <si>
    <t>Standards are designed to assist teachers in moving EL students toward proficiency in the English language</t>
  </si>
  <si>
    <t xml:space="preserve">and academic achievement in the English–Language Arts content standards. Kindergarten through 12th </t>
  </si>
  <si>
    <t xml:space="preserve">grade teachers are required to follow the New Mexico English Language Standards as mandated by the </t>
  </si>
  <si>
    <t>New Mexico Public Education Department: 2012 WIDA English Language Development (ELD) Standards.</t>
  </si>
  <si>
    <t xml:space="preserve">     GISD offers three program models to English Learners: K-6 50:50 Two-Way Dual Language, K-6 Transition </t>
  </si>
  <si>
    <t xml:space="preserve">Bilingual , 7-12 Transition Bilingual- Program for the Acquisition of Language (PAL) and K-12 English as a </t>
  </si>
  <si>
    <t xml:space="preserve">Second Language/ English Language Development (ESL/ELD). Each of these models is designed to ensure </t>
  </si>
  <si>
    <t xml:space="preserve">that students acquire English language proficiency and develop high levels of academic attainment in core </t>
  </si>
  <si>
    <t xml:space="preserve">academic subjects. </t>
  </si>
  <si>
    <t xml:space="preserve">     The two-way bilingual immersion program heterogeneously combines language minority and language </t>
  </si>
  <si>
    <t xml:space="preserve">majority students for academic instruction. These heterogeneous classrooms participate in an academic </t>
  </si>
  <si>
    <t xml:space="preserve">program where the instruction is delivered in both English and Spanish by certified English and Spanish </t>
  </si>
  <si>
    <t xml:space="preserve">teachers. Students will continue to increase their academic skills in their native language while acquiring </t>
  </si>
  <si>
    <t xml:space="preserve">academic knowledge and skills in a second language. This bilingual environment will support development </t>
  </si>
  <si>
    <t xml:space="preserve">of academic English and Spanish. The Transitional Model provides bilingual participants language and </t>
  </si>
  <si>
    <t>academic concept development in Spanish while successfully acquiring English knowledge and skills through</t>
  </si>
  <si>
    <t>a systematic and conscious instructional approach. Spanish is used to assist students in transferring high</t>
  </si>
  <si>
    <t>cognitive skills to English. As the students transition into English, the English core subjects are introduced</t>
  </si>
  <si>
    <t>into the students' instructional program based on their academic language proficiency.</t>
  </si>
  <si>
    <t xml:space="preserve">     The PAL model at the secondary level provides bilingual participants academic concept development in</t>
  </si>
  <si>
    <t xml:space="preserve">Spanish while successfully acquiring English knowledge and skills through a systematic and conscious </t>
  </si>
  <si>
    <t>instructional approach. At the middle school level, Spanish is used to assist students in transferring high</t>
  </si>
  <si>
    <t xml:space="preserve">cognitive skills to English. At the high school level, English core subjects are introduced into the students’ </t>
  </si>
  <si>
    <t>instructional program through ESL/ELD strategies as they acquire academic language proficiency.</t>
  </si>
  <si>
    <t xml:space="preserve">     Teachers provide English Language Development to students by making language more comprehensible. </t>
  </si>
  <si>
    <t xml:space="preserve">The teacher presents in a language that is familiar to students, and allows new language to be acquired in a </t>
  </si>
  <si>
    <t xml:space="preserve">meaningful context. English Language Development is taught through the four language domains that define </t>
  </si>
  <si>
    <t xml:space="preserve">how English language learners process and use language: Listening—process, understand, interpret, and </t>
  </si>
  <si>
    <t>evaluate spoken language in a variety of situations, Speaking—engage in oral communication in a variety of</t>
  </si>
  <si>
    <t xml:space="preserve">situations for a variety of purposes and audiences, Reading—Process, understand, interpret, and evaluate </t>
  </si>
  <si>
    <t>written language, symbols, and text with understanding and fluency, Writing—engage in written</t>
  </si>
  <si>
    <t xml:space="preserve">communication in a variety of situations for a variety of purposes and audiences. Students will explicitly be </t>
  </si>
  <si>
    <t xml:space="preserve">taught strategies to support them in all language domains until they develop academic language and attain  </t>
  </si>
  <si>
    <t>proficiency.</t>
  </si>
  <si>
    <t>the bilingual program.</t>
  </si>
  <si>
    <t xml:space="preserve">at its present curriculum needs and chose the Pull-out ESL Model to meet the needs of EL students not in  </t>
  </si>
  <si>
    <t xml:space="preserve">     Meaningful access to all standard instruction is the ultimate goal of any educational institution.</t>
  </si>
  <si>
    <t xml:space="preserve">Students need to be viewed for their strength in attaining proficiency of their second language. </t>
  </si>
  <si>
    <t xml:space="preserve">     In order to observe the student progression through the program model and the attainment of language</t>
  </si>
  <si>
    <t xml:space="preserve">proficiency, EL students are assessed yearly with a language proficiency assessment –ACCESS. The data </t>
  </si>
  <si>
    <t xml:space="preserve">provided allows teachers to create lessons that are relevant and meaningful. Further, each of our campuses </t>
  </si>
  <si>
    <t xml:space="preserve">has a School Language Review Team (SLRT). The SLRT monitors students’ progress, makes improvement </t>
  </si>
  <si>
    <t xml:space="preserve">recommendations and takes action to reclassify an EL to FEP. </t>
  </si>
  <si>
    <t xml:space="preserve">          This criterion includes multiple measures: </t>
  </si>
  <si>
    <t xml:space="preserve">                  English language proficiency, including listening, speaking, reading, writing and comprehension </t>
  </si>
  <si>
    <t xml:space="preserve">                  Academic achievement </t>
  </si>
  <si>
    <t xml:space="preserve">                  Teacher(s) evaluation and grades </t>
  </si>
  <si>
    <t xml:space="preserve">                  Teacher(s) recommendations regarding any academic performance deficits for intervention </t>
  </si>
  <si>
    <t xml:space="preserve">     Since EL students are present across all disciplines, all core-subject teachers are language teachers. </t>
  </si>
  <si>
    <t xml:space="preserve">Teachers will support students in attaining proficiency by providing a literacy-rich environment for </t>
  </si>
  <si>
    <t xml:space="preserve">independent, small and large group work. Teachers will use materials and resources that support Language  </t>
  </si>
  <si>
    <t xml:space="preserve">Arts such as leveled readers, classroom libraries and manipulatives. Students are encouraged to participate </t>
  </si>
  <si>
    <t xml:space="preserve">in quality interaction tasks in a risk-free environment. Teachers will use language proficiency assessment </t>
  </si>
  <si>
    <t xml:space="preserve">to drive instruction in listening, speaking, reading and writing. They will also integrate the English Language </t>
  </si>
  <si>
    <t xml:space="preserve">Development standards with the Language Arts standards when writing lesson objectives during lesson </t>
  </si>
  <si>
    <t xml:space="preserve">planning. Lessons will make language more comprehensible for students by using hands-on demonstrations,  </t>
  </si>
  <si>
    <t xml:space="preserve">cooperative learning, modeling, visual clues, graphic organizers, cognates, making connections, building on  </t>
  </si>
  <si>
    <t xml:space="preserve">background knowledge and teaching key vocabulary through familiar concepts. GISD is committed to meet </t>
  </si>
  <si>
    <t xml:space="preserve">the needs of the EL students in the English curriculum through the development of ESL/ELD courses as part  </t>
  </si>
  <si>
    <t>of the ALP in elementary, middle school, and high school.</t>
  </si>
  <si>
    <t>Finally, equitable educational resources must be purchased and put in place for EL student to learn and meet</t>
  </si>
  <si>
    <t xml:space="preserve">today’s standards. Funding to provide these resources are supplemental to the curriculum and can never </t>
  </si>
  <si>
    <t>supplant.</t>
  </si>
  <si>
    <t xml:space="preserve">     Teacher professional development is also a key component to understanding the needs of EL students. </t>
  </si>
  <si>
    <t xml:space="preserve">     School administration and personnel invite parents or legal guardians in writing to participate in the</t>
  </si>
  <si>
    <t xml:space="preserve">reclassification process. Parental involvement is a key component in assuring success in the program. </t>
  </si>
  <si>
    <t>Parents are invited to all school events such as literacy, math, and science night. They are highly encouraged</t>
  </si>
  <si>
    <t>to attend Parent-Teacher conference where an Academic Improvement Plan is drafted and agreed to.</t>
  </si>
  <si>
    <t xml:space="preserve">They are also part of the school decision-making process by being a member of the Parental Advisory </t>
  </si>
  <si>
    <t>Committee (PAC).</t>
  </si>
  <si>
    <t>Calvary West Christian School</t>
  </si>
  <si>
    <t>SY 2017-2018</t>
  </si>
  <si>
    <t>Campus Administration Teachers</t>
  </si>
  <si>
    <t xml:space="preserve">Teacher implementation of the CCSS and NMELD standards in unit/lesson plans to create language objectives to address individual needs. </t>
  </si>
  <si>
    <r>
      <rPr>
        <b/>
        <sz val="11"/>
        <rFont val="Calibri"/>
        <family val="2"/>
        <scheme val="minor"/>
      </rPr>
      <t xml:space="preserve">A. </t>
    </r>
    <r>
      <rPr>
        <sz val="11"/>
        <rFont val="Calibri"/>
        <family val="2"/>
        <scheme val="minor"/>
      </rPr>
      <t xml:space="preserve">Teacher implementation of the NM-ELD standards in Unit/Lesson Plans in order to differentiate for EL students.
</t>
    </r>
    <r>
      <rPr>
        <b/>
        <sz val="11"/>
        <rFont val="Calibri"/>
        <family val="2"/>
        <scheme val="minor"/>
      </rPr>
      <t>B.</t>
    </r>
    <r>
      <rPr>
        <sz val="11"/>
        <rFont val="Calibri"/>
        <family val="2"/>
        <scheme val="minor"/>
      </rPr>
      <t xml:space="preserve"> Adhere to Balanced Literacy/Math Initiatives in Transition and dual language models to assist students to proficiency
</t>
    </r>
    <r>
      <rPr>
        <b/>
        <sz val="11"/>
        <rFont val="Calibri"/>
        <family val="2"/>
        <scheme val="minor"/>
      </rPr>
      <t>C.</t>
    </r>
    <r>
      <rPr>
        <sz val="11"/>
        <rFont val="Calibri"/>
        <family val="2"/>
        <scheme val="minor"/>
      </rPr>
      <t xml:space="preserve"> Use of Imagine Learning, a language development software, as a program to improve English proficiency and academic achievement (Cost absorbed through Allowable Activity #2, Funding Amount)</t>
    </r>
  </si>
  <si>
    <t>Once a Semester</t>
  </si>
  <si>
    <t>Continuous monitoring of PowerSchool data for data integrity related to EL and bilingual students</t>
  </si>
  <si>
    <t>20th, 40th, 80th, 120th Day and EOY State Submission</t>
  </si>
  <si>
    <t>Instructor-led training by Imagine Learning where teachers learn about research-based IL Content and how it supports an individual learning experience in an integrated learning environment. (Cost absorbed through Allowable Activity #2 Funding Amount)</t>
  </si>
  <si>
    <t>Kindergarten Observation Tool (KOT):                    KOT is a whole child observational assessment that will gather important information on student performance upon entry into Kindergarten, every Kindergarden will implement KOT. It assists teachers in identifying students individual needs so that instruction can be informed and improved. The KOT addresses six domains which are physical development, health, well being, literacy, numeracy, scientific conceptual understanding, self, family and community with approaches to learning. All Kindergarten teachers must access students using the KOT within the first 30 days of instruction and submit final scores by October 15th.</t>
  </si>
  <si>
    <t xml:space="preserve">PD for teachers of EL students                                                    *K-12 Summer Institutes for Literacy and Math Development                           </t>
  </si>
  <si>
    <t xml:space="preserve">Summer 2017 and Summer 2018                                                                        </t>
  </si>
  <si>
    <t>K-12 WIDA Amplified ELD Standards PD</t>
  </si>
  <si>
    <t>Balance Literacy Academy</t>
  </si>
  <si>
    <t xml:space="preserve">Critical Thinking Questioning Aligned to DOK for EL Success </t>
  </si>
  <si>
    <t xml:space="preserve">Math, Rigor and Complexity of the Language and Processes </t>
  </si>
  <si>
    <t>Administration                                  Campus Instructional Coaches            District CIT</t>
  </si>
  <si>
    <t xml:space="preserve">Tier I English Student Centered Activities for ELs                                                     Differentiated Instruction             A12:A24Using ACCESS/PARCC/Istation/Short Cycle Assesments Data to Differentiate Instruction                                         </t>
  </si>
  <si>
    <t>Align Instruction to the CCSS with Built in Scafflolds for ELs</t>
  </si>
  <si>
    <t>Writing Across Content                             Writing About Reading</t>
  </si>
  <si>
    <t xml:space="preserve">Salary of Family Literacy Center Liaison </t>
  </si>
  <si>
    <t>Monthly           Quaterly            Monthly Bi-Annual Annual</t>
  </si>
  <si>
    <t>Implementation of the Language Usage Survey (LUS)</t>
  </si>
  <si>
    <t xml:space="preserve">1. Imagine Learning, an award-winning language and literacy software program that features interactive activities, videos, and games. It’s research-based and instructionally differentiated. It is both adaptive to students' academic levels and prescriptive to students' instructional needs. IL generates reports that monitor fidelity of program use and others that assess academic growth.                        </t>
  </si>
  <si>
    <t xml:space="preserve">2. K-5 Lucy Calkins Reading Units offer differentiated instructional strategies for ELs.             </t>
  </si>
  <si>
    <t>3. E-Books: Interactive electronic books compatible with tablets, PCs which are web-based and can be used on interactive smart boards. Teachers can incorporate e-books into their Balanced Literacy lesson. E-books features: test read to student, students can record themselves reading and develop academic language and voice.</t>
  </si>
  <si>
    <t>1. Providing after school tutoring for elementary EL students requires stipends for teachers assisting in this endeavor.</t>
  </si>
  <si>
    <t xml:space="preserve">*K-12 Summer Institute for Language Literacy and Math Development  </t>
  </si>
  <si>
    <t>NM TEACH empowers educators to systematically improve teaching practice and to accelerate their professional growth.  Our software tools, online content, and services allow educators to assess their skills and competencies, collaborate with colleagues, build their expertise, and plan their careers.  With NM TEACH observation and evaluation management, professional learning, and talent management systems, administrators can strategically manage and develop their educators, along with non-teaching personnel, resulting in more highly skilled staff, increased retention, and improved student outcomes.</t>
  </si>
  <si>
    <r>
      <rPr>
        <b/>
        <sz val="11"/>
        <rFont val="Calibri"/>
        <family val="2"/>
        <scheme val="minor"/>
      </rPr>
      <t>1.</t>
    </r>
    <r>
      <rPr>
        <sz val="11"/>
        <rFont val="Calibri"/>
        <family val="2"/>
        <scheme val="minor"/>
      </rPr>
      <t xml:space="preserve"> As part of technology and instructional materials, the Imagine Learning software provides the following to improve instruction of ELL students: a) An "Individual Detailed Report" that is diagnostic in nature by detailing the academic needs/weaknesses of students; b) "Activity Menu" and "view Guides" that include a variety of teacher resources to use in planning for differentiation in the instruction presented to students. (Cost  absorbed through Activities Allowable #2, Funding Amount)  </t>
    </r>
  </si>
  <si>
    <r>
      <rPr>
        <b/>
        <sz val="11"/>
        <rFont val="Calibri"/>
        <family val="2"/>
        <scheme val="minor"/>
      </rPr>
      <t>2.</t>
    </r>
    <r>
      <rPr>
        <sz val="11"/>
        <rFont val="Calibri"/>
        <family val="2"/>
        <scheme val="minor"/>
      </rPr>
      <t xml:space="preserve"> Guided Reading Books/K-12 Book Clubs: To provide a diverse and engaging selection of leveled reading materials for ELs to build academic vocabulary. Research indicates that access to abundance of books within the classroom results in increased motication and increased reading achievement.</t>
    </r>
  </si>
  <si>
    <r>
      <rPr>
        <b/>
        <sz val="11"/>
        <rFont val="Calibri"/>
        <family val="2"/>
        <scheme val="minor"/>
      </rPr>
      <t xml:space="preserve">3. </t>
    </r>
    <r>
      <rPr>
        <sz val="11"/>
        <rFont val="Calibri"/>
        <family val="2"/>
        <scheme val="minor"/>
      </rPr>
      <t xml:space="preserve">Easy English News: Instructional material for 4th-High School PAL Interesting and timely articles that help ELs build vocabulary in shared reading lessons and comprehension.  </t>
    </r>
  </si>
  <si>
    <r>
      <rPr>
        <b/>
        <sz val="11"/>
        <rFont val="Calibri"/>
        <family val="2"/>
        <scheme val="minor"/>
      </rPr>
      <t>1.</t>
    </r>
    <r>
      <rPr>
        <sz val="11"/>
        <rFont val="Calibri"/>
        <family val="2"/>
        <scheme val="minor"/>
      </rPr>
      <t xml:space="preserve"> Review and analyze ACCESS data and State academic test performance. Provide technical support for the School Language Review Team (SLRT).                            </t>
    </r>
  </si>
  <si>
    <r>
      <rPr>
        <b/>
        <sz val="11"/>
        <rFont val="Calibri"/>
        <family val="2"/>
        <scheme val="minor"/>
      </rPr>
      <t>2.</t>
    </r>
    <r>
      <rPr>
        <sz val="11"/>
        <rFont val="Calibri"/>
        <family val="2"/>
        <scheme val="minor"/>
      </rPr>
      <t xml:space="preserve"> Use Imagine Learning, a language development software, as a program to improve English proficiency and academic achievement of EL students. (Cost absorbed through Allowable Activity #2, Funding Amount)              </t>
    </r>
  </si>
  <si>
    <r>
      <rPr>
        <b/>
        <sz val="11"/>
        <rFont val="Calibri"/>
        <family val="2"/>
        <scheme val="minor"/>
      </rPr>
      <t>3.</t>
    </r>
    <r>
      <rPr>
        <sz val="11"/>
        <rFont val="Calibri"/>
        <family val="2"/>
        <scheme val="minor"/>
      </rPr>
      <t xml:space="preserve"> Istation delivers individualized instruction — complete with age-appropriate content — for pre-K through high school students (Kinder through 5th grade at Longfellow). Plus, every lesson is supported with data-rich benchmark and continuous progress monitoring assessments through Istation's proprietary ISIP™ technology.</t>
    </r>
  </si>
  <si>
    <r>
      <rPr>
        <b/>
        <sz val="11"/>
        <rFont val="Calibri"/>
        <family val="2"/>
        <scheme val="minor"/>
      </rPr>
      <t>4.</t>
    </r>
    <r>
      <rPr>
        <sz val="11"/>
        <rFont val="Calibri"/>
        <family val="2"/>
        <scheme val="minor"/>
      </rPr>
      <t xml:space="preserve"> (MAP®): Measures of Academic Progress creates a personalized assessment experience by adapting to each student’s learning level in Mathematics, Reading and Language Usage.  </t>
    </r>
  </si>
  <si>
    <r>
      <rPr>
        <b/>
        <sz val="11"/>
        <rFont val="Calibri"/>
        <family val="2"/>
        <scheme val="minor"/>
      </rPr>
      <t xml:space="preserve">5. </t>
    </r>
    <r>
      <rPr>
        <sz val="11"/>
        <rFont val="Calibri"/>
        <family val="2"/>
        <scheme val="minor"/>
      </rPr>
      <t xml:space="preserve">E-Books (Cost absorbed through Allowable Activity #2, Funding Amount)   </t>
    </r>
  </si>
  <si>
    <t>EL students are encouraged to participate in early college high school or dual credit class while being enrolled in a Language Arts (1063) class with a TESOL endorsed Teacher.</t>
  </si>
  <si>
    <t xml:space="preserve">Tier I English Student Centered Activities for ELs                                                     Differentiated Instruction                                    Using ACCESS/PARCC/Istation/Short Cycle              Assesments Data to Differentiate Instruction                                         </t>
  </si>
  <si>
    <t xml:space="preserve">National/Local Conferences:                                                                                 TESOL                                                                                                  QTEL                                                                        WIDA National Conference                                      </t>
  </si>
  <si>
    <r>
      <rPr>
        <b/>
        <sz val="11"/>
        <rFont val="Calibri"/>
        <family val="2"/>
        <scheme val="minor"/>
      </rPr>
      <t>A.</t>
    </r>
    <r>
      <rPr>
        <sz val="11"/>
        <rFont val="Calibri"/>
        <family val="2"/>
        <scheme val="minor"/>
      </rPr>
      <t xml:space="preserve"> Monthly Parent Advisory Committee Meeting                                                                    </t>
    </r>
    <r>
      <rPr>
        <b/>
        <sz val="11"/>
        <rFont val="Calibri"/>
        <family val="2"/>
        <scheme val="minor"/>
      </rPr>
      <t>B.</t>
    </r>
    <r>
      <rPr>
        <sz val="11"/>
        <rFont val="Calibri"/>
        <family val="2"/>
        <scheme val="minor"/>
      </rPr>
      <t xml:space="preserve"> Bilingual Standards-Based Report Cards                                                                                                                                                                                  </t>
    </r>
    <r>
      <rPr>
        <b/>
        <sz val="11"/>
        <rFont val="Calibri"/>
        <family val="2"/>
        <scheme val="minor"/>
      </rPr>
      <t>C.</t>
    </r>
    <r>
      <rPr>
        <sz val="11"/>
        <rFont val="Calibri"/>
        <family val="2"/>
        <scheme val="minor"/>
      </rPr>
      <t xml:space="preserve"> Academic Improvement Plan (AIP)                                                     </t>
    </r>
    <r>
      <rPr>
        <b/>
        <sz val="11"/>
        <rFont val="Calibri"/>
        <family val="2"/>
        <scheme val="minor"/>
      </rPr>
      <t>D.</t>
    </r>
    <r>
      <rPr>
        <sz val="11"/>
        <rFont val="Calibri"/>
        <family val="2"/>
        <scheme val="minor"/>
      </rPr>
      <t xml:space="preserve"> EL parent Notification Letter                                                                 </t>
    </r>
    <r>
      <rPr>
        <b/>
        <sz val="11"/>
        <rFont val="Calibri"/>
        <family val="2"/>
        <scheme val="minor"/>
      </rPr>
      <t xml:space="preserve">E. </t>
    </r>
    <r>
      <rPr>
        <sz val="11"/>
        <rFont val="Calibri"/>
        <family val="2"/>
        <scheme val="minor"/>
      </rPr>
      <t xml:space="preserve">Istation Parent Letters are available in English and Spanish.
These letters serve many purposes and aim to enhance students’ learning outcomes.
These letters provide the following:
• Measures the skills that are most predictive of future reading success
• Measures progress in each area in a manner that is appropriate to the domain
• provides a comprehensive snapshot of reading ability
• Engages the student with animated, game-like activities
Istation helps to identify student ability in these key areas:
• Phonological and Phonemic Awareness (rhyme; initial, middle and final sounds; segmenting and blending sounds) 
• Phonics (letter knowledge, alphabetic decoding, spelling)
• Vocabulary (academic words in the language) 
• Comprehension (listening/language comprehension, reading comprehension) 
• Fluency (accuracy and rate, monitoring for comprehension)
</t>
    </r>
  </si>
  <si>
    <t>Bilingual Educational Multicultural Team</t>
  </si>
  <si>
    <t>Campus Administrators                                New Kindergarten Teachers                        PED Personnel</t>
  </si>
  <si>
    <t>Instructional Support Staff</t>
  </si>
  <si>
    <t>Administration                                             District CIT</t>
  </si>
  <si>
    <t>Administration                                           Campus instructional Coaches         District CIT</t>
  </si>
  <si>
    <t>Associate Superintendent</t>
  </si>
  <si>
    <t>Associate Superintendent               Campus Administrators                                   District CIT                                              Campus Instructional Coaches</t>
  </si>
  <si>
    <t>Associate Superintendent               Campus Administrators                                   District CIT                                              Campus Instructional Coaches         Teachers</t>
  </si>
  <si>
    <t>Adminstration    Office Personnel             District CIT</t>
  </si>
  <si>
    <t>District Literacy Coordinators         Campus Instructional Coaches</t>
  </si>
  <si>
    <t>District Literacy Coordinators         Campus Instructional Coaches                  Administrators</t>
  </si>
  <si>
    <t>SY 2017-2018                September-May</t>
  </si>
  <si>
    <t xml:space="preserve">Adminstrators   Teachers             </t>
  </si>
  <si>
    <t>District CIT</t>
  </si>
  <si>
    <t xml:space="preserve">SY 2017-2018                 On Going </t>
  </si>
  <si>
    <t>Administrators      Teachers                District CIT</t>
  </si>
  <si>
    <t>Administrators      Teachers         Campus Instructional Coaches               District CIT</t>
  </si>
  <si>
    <t xml:space="preserve">Administrators      Teachers                     </t>
  </si>
  <si>
    <t>Teachers Administrators Campus Instructional Coaches</t>
  </si>
  <si>
    <t>Administrators Teachers         District CIT</t>
  </si>
  <si>
    <t xml:space="preserve">SY 2017-2018                                                                                                          March  27 - 30, 2018 Chicago, Ilinois                                                                                   July 10 - 14, 2017 San Francisco, California                                                   October 16 - 19,   2017 Tampa, Florida                                                                                                                                                                                                                                                                                                                                                                                                                   </t>
  </si>
  <si>
    <t xml:space="preserve">SY 2017-2018                                                                                                                       On Going </t>
  </si>
  <si>
    <t>SY 2017-2018            On Going</t>
  </si>
  <si>
    <t>SY 2017-2018                On Going</t>
  </si>
  <si>
    <t>Administrators                                   District CIT                                              Campus Instructional Coaches         Teachers</t>
  </si>
  <si>
    <t>Administrators                                   District CIT                                                       Teachers</t>
  </si>
  <si>
    <t>District Human Resources to Certify TESOL Credentials Administrators Teachers</t>
  </si>
  <si>
    <t>5. WIDA Screener: Online WIDA Screener will replace the           1st - 12 WAPT. This instrument identifies potential Els.</t>
  </si>
  <si>
    <t xml:space="preserve">4. Istation: Is an add on computer based learning system that gives students access the gives students individualized reading and comprehension instruction for K-6th grade. </t>
  </si>
  <si>
    <t xml:space="preserve">Parent Advisory Meetings by Region:
• Public Speakers
• Supplies and Materials parents can take home with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</si>
</sst>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58" x14ac:knownFonts="1">
    <font>
      <sz val="11"/>
      <color theme="1"/>
      <name val="Calibri"/>
      <family val="2"/>
      <scheme val="minor"/>
    </font>
    <font>
      <sz val="11"/>
      <color theme="1"/>
      <name val="Wide Latin"/>
      <family val="1"/>
    </font>
    <font>
      <sz val="16"/>
      <name val="Wide Latin"/>
      <family val="1"/>
    </font>
    <font>
      <sz val="11"/>
      <color theme="1"/>
      <name val="Rockwell Extra Bold"/>
      <family val="1"/>
    </font>
    <font>
      <sz val="11"/>
      <color theme="8" tint="-0.249977111117893"/>
      <name val="Rockwell Extra Bold"/>
      <family val="1"/>
    </font>
    <font>
      <sz val="16"/>
      <color theme="1"/>
      <name val="Rockwell Extra Bold"/>
      <family val="1"/>
    </font>
    <font>
      <sz val="10"/>
      <name val="Arial"/>
      <family val="2"/>
    </font>
    <font>
      <sz val="11"/>
      <name val="Arial"/>
      <family val="2"/>
    </font>
    <font>
      <b/>
      <sz val="14"/>
      <color theme="1"/>
      <name val="Calibri"/>
      <family val="2"/>
      <scheme val="minor"/>
    </font>
    <font>
      <u/>
      <sz val="11"/>
      <color theme="10"/>
      <name val="Calibri"/>
      <family val="2"/>
      <scheme val="minor"/>
    </font>
    <font>
      <sz val="10"/>
      <name val="Arial"/>
    </font>
    <font>
      <sz val="14"/>
      <color theme="1"/>
      <name val="Calibri"/>
      <family val="2"/>
      <scheme val="minor"/>
    </font>
    <font>
      <sz val="11"/>
      <color theme="1"/>
      <name val="Arial"/>
      <family val="2"/>
    </font>
    <font>
      <b/>
      <sz val="12"/>
      <color theme="1"/>
      <name val="Arial"/>
      <family val="2"/>
    </font>
    <font>
      <sz val="12"/>
      <color theme="1"/>
      <name val="Arial"/>
      <family val="2"/>
    </font>
    <font>
      <sz val="16"/>
      <color theme="1"/>
      <name val="Arial Black"/>
      <family val="2"/>
    </font>
    <font>
      <b/>
      <sz val="12"/>
      <color theme="1"/>
      <name val="Calibri"/>
      <family val="2"/>
      <scheme val="minor"/>
    </font>
    <font>
      <sz val="11"/>
      <name val="Calibri"/>
      <family val="2"/>
    </font>
    <font>
      <i/>
      <sz val="11"/>
      <color theme="1"/>
      <name val="Calibri"/>
      <family val="2"/>
      <scheme val="minor"/>
    </font>
    <font>
      <sz val="11"/>
      <color theme="1"/>
      <name val="Calibri"/>
      <family val="2"/>
      <scheme val="minor"/>
    </font>
    <font>
      <b/>
      <sz val="11"/>
      <color theme="1"/>
      <name val="Calibri"/>
      <family val="2"/>
      <scheme val="minor"/>
    </font>
    <font>
      <b/>
      <sz val="18"/>
      <name val="Calibri"/>
      <family val="2"/>
    </font>
    <font>
      <b/>
      <sz val="16"/>
      <name val="Wide Latin"/>
      <family val="1"/>
    </font>
    <font>
      <sz val="12"/>
      <color theme="1"/>
      <name val="Calibri"/>
      <family val="2"/>
      <scheme val="minor"/>
    </font>
    <font>
      <b/>
      <sz val="16"/>
      <color theme="1"/>
      <name val="Calibri"/>
      <family val="2"/>
      <scheme val="minor"/>
    </font>
    <font>
      <b/>
      <sz val="20"/>
      <color theme="1"/>
      <name val="Calibri"/>
      <family val="2"/>
      <scheme val="minor"/>
    </font>
    <font>
      <b/>
      <sz val="20"/>
      <name val="Calibri"/>
      <family val="2"/>
    </font>
    <font>
      <b/>
      <sz val="18"/>
      <name val="Wide Latin"/>
      <family val="1"/>
    </font>
    <font>
      <b/>
      <sz val="20"/>
      <name val="Calibri"/>
      <family val="2"/>
      <scheme val="minor"/>
    </font>
    <font>
      <b/>
      <sz val="20"/>
      <name val="Rockwell Extra Bold"/>
      <family val="1"/>
    </font>
    <font>
      <sz val="11"/>
      <name val="Calibri"/>
      <family val="2"/>
      <scheme val="minor"/>
    </font>
    <font>
      <b/>
      <sz val="14"/>
      <name val="Calibri"/>
      <family val="2"/>
      <scheme val="minor"/>
    </font>
    <font>
      <b/>
      <sz val="11"/>
      <name val="Calibri"/>
      <family val="2"/>
    </font>
    <font>
      <b/>
      <sz val="11"/>
      <name val="Calibri"/>
      <family val="2"/>
      <scheme val="minor"/>
    </font>
    <font>
      <b/>
      <u/>
      <sz val="11"/>
      <name val="Calibri"/>
      <family val="2"/>
      <scheme val="minor"/>
    </font>
    <font>
      <u/>
      <sz val="11"/>
      <name val="Calibri"/>
      <family val="2"/>
      <scheme val="minor"/>
    </font>
    <font>
      <b/>
      <sz val="12"/>
      <name val="Calibri"/>
      <family val="2"/>
    </font>
    <font>
      <i/>
      <sz val="12"/>
      <name val="Calibri"/>
      <family val="2"/>
      <scheme val="minor"/>
    </font>
    <font>
      <sz val="12"/>
      <name val="Calibri"/>
      <family val="2"/>
      <scheme val="minor"/>
    </font>
    <font>
      <b/>
      <sz val="12"/>
      <name val="Calibri"/>
      <family val="2"/>
      <scheme val="minor"/>
    </font>
    <font>
      <b/>
      <i/>
      <sz val="11"/>
      <name val="Calibri"/>
      <family val="2"/>
      <scheme val="minor"/>
    </font>
    <font>
      <sz val="11"/>
      <color theme="8" tint="0.59999389629810485"/>
      <name val="Calibri"/>
      <family val="2"/>
      <scheme val="minor"/>
    </font>
    <font>
      <sz val="10"/>
      <name val="Calibri"/>
      <family val="2"/>
      <scheme val="minor"/>
    </font>
    <font>
      <b/>
      <i/>
      <sz val="11"/>
      <color theme="1"/>
      <name val="Calibri"/>
      <family val="2"/>
      <scheme val="minor"/>
    </font>
    <font>
      <sz val="14"/>
      <name val="Calibri"/>
      <family val="2"/>
      <scheme val="minor"/>
    </font>
    <font>
      <b/>
      <sz val="12"/>
      <color rgb="FFC00000"/>
      <name val="Calibri"/>
      <family val="2"/>
      <scheme val="minor"/>
    </font>
    <font>
      <i/>
      <sz val="11"/>
      <name val="Calibri"/>
      <family val="2"/>
      <scheme val="minor"/>
    </font>
    <font>
      <b/>
      <sz val="11"/>
      <color rgb="FF0000CC"/>
      <name val="Calibri"/>
      <family val="2"/>
      <scheme val="minor"/>
    </font>
    <font>
      <sz val="11"/>
      <color rgb="FF0000CC"/>
      <name val="Calibri"/>
      <family val="2"/>
      <scheme val="minor"/>
    </font>
    <font>
      <b/>
      <sz val="10"/>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b/>
      <i/>
      <sz val="12"/>
      <name val="Calibri"/>
      <family val="2"/>
      <scheme val="minor"/>
    </font>
    <font>
      <b/>
      <sz val="14"/>
      <color rgb="FF0000CC"/>
      <name val="Calibri"/>
      <family val="2"/>
      <scheme val="minor"/>
    </font>
    <font>
      <sz val="11"/>
      <color rgb="FFFF0000"/>
      <name val="Calibri"/>
      <family val="2"/>
      <scheme val="minor"/>
    </font>
    <font>
      <b/>
      <sz val="14"/>
      <name val="Wide Latin"/>
      <family val="1"/>
    </font>
    <font>
      <sz val="11"/>
      <color theme="3"/>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1"/>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s>
  <cellStyleXfs count="9">
    <xf numFmtId="0" fontId="0" fillId="0" borderId="0"/>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9" fillId="0" borderId="0" applyNumberFormat="0" applyFill="0" applyBorder="0" applyAlignment="0" applyProtection="0"/>
    <xf numFmtId="0" fontId="10"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44" fontId="6"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cellStyleXfs>
  <cellXfs count="354">
    <xf numFmtId="0" fontId="0" fillId="0" borderId="0" xfId="0"/>
    <xf numFmtId="0" fontId="2" fillId="0" borderId="0" xfId="0" applyFont="1" applyAlignment="1">
      <alignment horizontal="center"/>
    </xf>
    <xf numFmtId="0" fontId="3" fillId="0" borderId="0" xfId="0" applyFont="1" applyAlignment="1">
      <alignment horizontal="center" vertical="center"/>
    </xf>
    <xf numFmtId="0" fontId="7"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center" vertical="center"/>
    </xf>
    <xf numFmtId="0" fontId="0" fillId="0" borderId="0" xfId="0" applyFill="1"/>
    <xf numFmtId="0" fontId="0" fillId="0" borderId="0" xfId="0" applyAlignment="1">
      <alignment vertical="center"/>
    </xf>
    <xf numFmtId="0" fontId="11" fillId="0" borderId="0" xfId="0" applyFont="1" applyAlignment="1">
      <alignment vertical="center"/>
    </xf>
    <xf numFmtId="0" fontId="12" fillId="0" borderId="0" xfId="0" applyFont="1"/>
    <xf numFmtId="0" fontId="0" fillId="0" borderId="0" xfId="0" applyAlignment="1"/>
    <xf numFmtId="0" fontId="0" fillId="0" borderId="0" xfId="0" applyAlignment="1">
      <alignment wrapText="1"/>
    </xf>
    <xf numFmtId="0" fontId="13" fillId="0" borderId="0" xfId="0" applyFont="1" applyFill="1" applyBorder="1" applyAlignment="1">
      <alignment vertical="center"/>
    </xf>
    <xf numFmtId="0" fontId="14" fillId="0" borderId="0" xfId="0" applyFont="1" applyBorder="1" applyAlignment="1">
      <alignment vertical="center"/>
    </xf>
    <xf numFmtId="0" fontId="12" fillId="0" borderId="0" xfId="0" applyFont="1" applyBorder="1" applyAlignment="1">
      <alignment vertical="center"/>
    </xf>
    <xf numFmtId="0" fontId="0" fillId="0" borderId="0" xfId="0" applyBorder="1"/>
    <xf numFmtId="0" fontId="13" fillId="0" borderId="0" xfId="0" applyFont="1" applyFill="1" applyBorder="1" applyAlignment="1">
      <alignment wrapText="1"/>
    </xf>
    <xf numFmtId="0" fontId="0" fillId="0" borderId="0" xfId="0" applyFill="1" applyBorder="1"/>
    <xf numFmtId="0" fontId="13" fillId="0" borderId="0" xfId="0" applyFont="1" applyAlignment="1"/>
    <xf numFmtId="0" fontId="6" fillId="0" borderId="0" xfId="0" applyNumberFormat="1" applyFont="1" applyFill="1" applyBorder="1" applyAlignment="1" applyProtection="1">
      <alignment horizontal="left" vertical="top" wrapText="1"/>
    </xf>
    <xf numFmtId="0" fontId="12" fillId="0" borderId="0" xfId="0" applyFont="1"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8" fillId="0" borderId="0" xfId="0" applyFont="1" applyAlignment="1"/>
    <xf numFmtId="0" fontId="15" fillId="0" borderId="0" xfId="0" applyFont="1" applyBorder="1" applyAlignment="1"/>
    <xf numFmtId="0" fontId="22" fillId="0" borderId="0" xfId="0" applyFont="1" applyAlignment="1">
      <alignment horizontal="center" vertical="center" wrapText="1"/>
    </xf>
    <xf numFmtId="0" fontId="4" fillId="0" borderId="0" xfId="0" applyFont="1" applyFill="1" applyBorder="1" applyAlignment="1">
      <alignment vertical="center"/>
    </xf>
    <xf numFmtId="0" fontId="30" fillId="0" borderId="0" xfId="1" applyNumberFormat="1" applyFont="1" applyFill="1" applyBorder="1" applyAlignment="1" applyProtection="1">
      <alignment vertical="center" wrapText="1"/>
    </xf>
    <xf numFmtId="0" fontId="30" fillId="0" borderId="0" xfId="1" applyNumberFormat="1" applyFont="1" applyFill="1" applyBorder="1" applyAlignment="1" applyProtection="1">
      <alignment vertical="center"/>
    </xf>
    <xf numFmtId="0" fontId="19" fillId="0" borderId="2" xfId="0" applyFont="1" applyBorder="1"/>
    <xf numFmtId="0" fontId="19" fillId="2" borderId="2" xfId="0" applyFont="1" applyFill="1" applyBorder="1"/>
    <xf numFmtId="0" fontId="19" fillId="0" borderId="13" xfId="0" applyFont="1" applyBorder="1"/>
    <xf numFmtId="0" fontId="19" fillId="0" borderId="0" xfId="0" applyFont="1"/>
    <xf numFmtId="0" fontId="33" fillId="0" borderId="2" xfId="1" applyNumberFormat="1" applyFont="1" applyFill="1" applyBorder="1" applyAlignment="1" applyProtection="1">
      <alignment horizontal="center" vertical="center" wrapText="1"/>
    </xf>
    <xf numFmtId="0" fontId="41" fillId="2" borderId="2" xfId="1" applyNumberFormat="1" applyFont="1" applyFill="1" applyBorder="1" applyAlignment="1" applyProtection="1">
      <alignment vertical="center"/>
    </xf>
    <xf numFmtId="0" fontId="41" fillId="2" borderId="2" xfId="1" applyNumberFormat="1" applyFont="1" applyFill="1" applyBorder="1" applyAlignment="1" applyProtection="1">
      <alignment horizontal="center" vertical="center"/>
    </xf>
    <xf numFmtId="0" fontId="41" fillId="2" borderId="2" xfId="1" applyNumberFormat="1" applyFont="1" applyFill="1" applyBorder="1" applyAlignment="1" applyProtection="1">
      <alignment horizontal="center" vertical="center" wrapText="1"/>
    </xf>
    <xf numFmtId="0" fontId="30" fillId="0" borderId="2" xfId="1" applyNumberFormat="1" applyFont="1" applyFill="1" applyBorder="1" applyAlignment="1" applyProtection="1">
      <alignment vertical="center"/>
    </xf>
    <xf numFmtId="0" fontId="30" fillId="0" borderId="2" xfId="1" applyNumberFormat="1" applyFont="1" applyFill="1" applyBorder="1" applyAlignment="1" applyProtection="1">
      <alignment horizontal="center" vertical="center"/>
    </xf>
    <xf numFmtId="0" fontId="30" fillId="0" borderId="2" xfId="1" applyNumberFormat="1" applyFont="1" applyFill="1" applyBorder="1" applyAlignment="1" applyProtection="1">
      <alignment horizontal="center" vertical="center" wrapText="1"/>
    </xf>
    <xf numFmtId="0" fontId="30" fillId="2" borderId="2" xfId="1" applyNumberFormat="1" applyFont="1" applyFill="1" applyBorder="1" applyAlignment="1" applyProtection="1">
      <alignment vertical="center"/>
    </xf>
    <xf numFmtId="0" fontId="30" fillId="2" borderId="2" xfId="1" applyNumberFormat="1" applyFont="1" applyFill="1" applyBorder="1" applyAlignment="1" applyProtection="1">
      <alignment horizontal="center" vertical="center"/>
    </xf>
    <xf numFmtId="0" fontId="30" fillId="2" borderId="2" xfId="1" applyNumberFormat="1" applyFont="1" applyFill="1" applyBorder="1" applyAlignment="1" applyProtection="1">
      <alignment horizontal="center" vertical="center" wrapText="1"/>
    </xf>
    <xf numFmtId="0" fontId="42" fillId="0" borderId="2" xfId="1" applyNumberFormat="1" applyFont="1" applyFill="1" applyBorder="1" applyAlignment="1" applyProtection="1">
      <alignment horizontal="left" vertical="center"/>
    </xf>
    <xf numFmtId="0" fontId="42" fillId="0" borderId="2" xfId="1" applyNumberFormat="1" applyFont="1" applyFill="1" applyBorder="1" applyAlignment="1" applyProtection="1">
      <alignment horizontal="center" vertical="center"/>
    </xf>
    <xf numFmtId="0" fontId="42" fillId="2" borderId="2" xfId="1" applyNumberFormat="1" applyFont="1" applyFill="1" applyBorder="1" applyAlignment="1" applyProtection="1">
      <alignment horizontal="left" vertical="center"/>
    </xf>
    <xf numFmtId="0" fontId="42" fillId="2" borderId="2" xfId="1" applyNumberFormat="1" applyFont="1" applyFill="1" applyBorder="1" applyAlignment="1" applyProtection="1">
      <alignment horizontal="center" vertical="center"/>
    </xf>
    <xf numFmtId="0" fontId="42" fillId="0" borderId="13" xfId="1" applyNumberFormat="1" applyFont="1" applyFill="1" applyBorder="1" applyAlignment="1" applyProtection="1">
      <alignment horizontal="left" vertical="center"/>
    </xf>
    <xf numFmtId="0" fontId="0" fillId="0" borderId="0" xfId="0" applyFont="1"/>
    <xf numFmtId="0" fontId="0" fillId="0" borderId="2" xfId="0" applyFont="1" applyBorder="1"/>
    <xf numFmtId="0" fontId="0" fillId="2" borderId="2" xfId="0" applyFont="1" applyFill="1" applyBorder="1"/>
    <xf numFmtId="0" fontId="0" fillId="0" borderId="13" xfId="0" applyFont="1" applyBorder="1"/>
    <xf numFmtId="0" fontId="0" fillId="0" borderId="0" xfId="0" applyFont="1" applyFill="1"/>
    <xf numFmtId="0" fontId="39" fillId="0" borderId="0" xfId="0" applyFont="1"/>
    <xf numFmtId="0" fontId="33" fillId="0" borderId="0" xfId="0" applyFont="1"/>
    <xf numFmtId="0" fontId="16" fillId="0" borderId="0" xfId="0" applyFont="1" applyAlignment="1"/>
    <xf numFmtId="0" fontId="0" fillId="0" borderId="0" xfId="0" applyFont="1" applyAlignment="1">
      <alignment vertical="center"/>
    </xf>
    <xf numFmtId="0" fontId="0" fillId="0" borderId="0" xfId="0" applyFont="1" applyAlignment="1">
      <alignment horizontal="left" vertical="top" wrapText="1"/>
    </xf>
    <xf numFmtId="0" fontId="0" fillId="0" borderId="0" xfId="0" applyFont="1" applyBorder="1"/>
    <xf numFmtId="0" fontId="0" fillId="0" borderId="0" xfId="0" applyFont="1" applyBorder="1" applyAlignment="1">
      <alignment vertical="center"/>
    </xf>
    <xf numFmtId="0" fontId="16" fillId="0" borderId="0" xfId="0" applyFont="1" applyFill="1" applyBorder="1" applyAlignment="1">
      <alignment vertical="top"/>
    </xf>
    <xf numFmtId="0" fontId="23" fillId="0" borderId="0" xfId="0" applyFont="1" applyBorder="1" applyAlignment="1">
      <alignment vertical="top"/>
    </xf>
    <xf numFmtId="0" fontId="0" fillId="0" borderId="0" xfId="0" applyFont="1" applyBorder="1" applyAlignment="1">
      <alignment vertical="top"/>
    </xf>
    <xf numFmtId="0" fontId="30" fillId="0" borderId="2" xfId="0" applyNumberFormat="1" applyFont="1" applyFill="1" applyBorder="1" applyAlignment="1" applyProtection="1">
      <alignment horizontal="center" vertical="center" wrapText="1"/>
    </xf>
    <xf numFmtId="0" fontId="30" fillId="2" borderId="2" xfId="0" applyNumberFormat="1" applyFont="1" applyFill="1" applyBorder="1" applyAlignment="1" applyProtection="1">
      <alignment horizontal="left" vertical="center" indent="1"/>
    </xf>
    <xf numFmtId="0" fontId="30" fillId="2" borderId="2" xfId="0" applyNumberFormat="1" applyFont="1" applyFill="1" applyBorder="1" applyAlignment="1" applyProtection="1">
      <alignment horizontal="center" vertical="center"/>
    </xf>
    <xf numFmtId="0" fontId="30" fillId="3" borderId="2" xfId="0" applyNumberFormat="1" applyFont="1" applyFill="1" applyBorder="1" applyAlignment="1" applyProtection="1">
      <alignment horizontal="center" vertical="center"/>
    </xf>
    <xf numFmtId="0" fontId="44" fillId="0" borderId="0" xfId="1" applyNumberFormat="1" applyFont="1" applyFill="1" applyBorder="1" applyAlignment="1" applyProtection="1">
      <alignment horizontal="center" vertical="center"/>
      <protection locked="0"/>
    </xf>
    <xf numFmtId="0" fontId="44" fillId="0" borderId="0" xfId="4" applyNumberFormat="1" applyFont="1" applyFill="1" applyBorder="1" applyAlignment="1" applyProtection="1">
      <alignment horizontal="center" vertical="center"/>
      <protection locked="0"/>
    </xf>
    <xf numFmtId="0" fontId="33" fillId="0" borderId="2" xfId="1" applyNumberFormat="1" applyFont="1" applyFill="1" applyBorder="1" applyAlignment="1" applyProtection="1">
      <alignment horizontal="center" vertical="center"/>
      <protection locked="0"/>
    </xf>
    <xf numFmtId="0" fontId="33" fillId="0" borderId="2" xfId="1" applyNumberFormat="1" applyFont="1" applyFill="1" applyBorder="1" applyAlignment="1" applyProtection="1">
      <alignment horizontal="center" vertical="center" wrapText="1"/>
      <protection locked="0"/>
    </xf>
    <xf numFmtId="4" fontId="33" fillId="0" borderId="2" xfId="1" applyNumberFormat="1" applyFont="1" applyFill="1" applyBorder="1" applyAlignment="1" applyProtection="1">
      <alignment horizontal="center" vertical="center" wrapText="1"/>
      <protection locked="0"/>
    </xf>
    <xf numFmtId="0" fontId="30" fillId="0" borderId="2" xfId="1" applyNumberFormat="1" applyFont="1" applyFill="1" applyBorder="1" applyAlignment="1" applyProtection="1">
      <alignment horizontal="center" vertical="center" wrapText="1"/>
      <protection locked="0"/>
    </xf>
    <xf numFmtId="0" fontId="30" fillId="2" borderId="2" xfId="1" applyNumberFormat="1" applyFont="1" applyFill="1" applyBorder="1" applyAlignment="1" applyProtection="1">
      <alignment horizontal="left" vertical="center" wrapText="1"/>
      <protection locked="0"/>
    </xf>
    <xf numFmtId="0" fontId="48" fillId="3" borderId="11" xfId="4" applyNumberFormat="1" applyFont="1" applyFill="1" applyBorder="1" applyAlignment="1" applyProtection="1">
      <alignment horizontal="center" vertical="center"/>
      <protection locked="0"/>
    </xf>
    <xf numFmtId="0" fontId="33" fillId="0" borderId="20" xfId="1" applyNumberFormat="1" applyFont="1" applyFill="1" applyBorder="1" applyAlignment="1" applyProtection="1">
      <alignment horizontal="center" vertical="center" wrapText="1"/>
      <protection locked="0"/>
    </xf>
    <xf numFmtId="0" fontId="33" fillId="0" borderId="20" xfId="1" applyNumberFormat="1" applyFont="1" applyFill="1" applyBorder="1" applyAlignment="1" applyProtection="1">
      <alignment horizontal="center" vertical="center"/>
      <protection locked="0"/>
    </xf>
    <xf numFmtId="0" fontId="33" fillId="0" borderId="2" xfId="4" applyNumberFormat="1" applyFont="1" applyFill="1" applyBorder="1" applyAlignment="1" applyProtection="1">
      <alignment horizontal="center" vertical="center" wrapText="1"/>
      <protection locked="0"/>
    </xf>
    <xf numFmtId="0" fontId="30" fillId="2" borderId="2" xfId="1" applyNumberFormat="1" applyFont="1" applyFill="1" applyBorder="1" applyAlignment="1" applyProtection="1">
      <alignment horizontal="left" vertical="top" wrapText="1"/>
      <protection locked="0"/>
    </xf>
    <xf numFmtId="0" fontId="30" fillId="2" borderId="2" xfId="4" applyNumberFormat="1" applyFont="1" applyFill="1" applyBorder="1" applyAlignment="1" applyProtection="1">
      <alignment horizontal="left" vertical="center" wrapText="1"/>
      <protection locked="0"/>
    </xf>
    <xf numFmtId="0" fontId="30" fillId="2" borderId="2" xfId="4" applyNumberFormat="1" applyFont="1" applyFill="1" applyBorder="1" applyAlignment="1" applyProtection="1">
      <alignment horizontal="left" vertical="center"/>
      <protection locked="0"/>
    </xf>
    <xf numFmtId="0" fontId="33" fillId="0" borderId="4" xfId="1" applyNumberFormat="1" applyFont="1" applyFill="1" applyBorder="1" applyAlignment="1" applyProtection="1">
      <alignment horizontal="center" vertical="center"/>
      <protection locked="0"/>
    </xf>
    <xf numFmtId="0" fontId="33" fillId="0" borderId="2" xfId="4" applyNumberFormat="1" applyFont="1" applyFill="1" applyBorder="1" applyAlignment="1" applyProtection="1">
      <alignment horizontal="center" vertical="center"/>
      <protection locked="0"/>
    </xf>
    <xf numFmtId="4" fontId="33" fillId="0" borderId="2" xfId="4" applyNumberFormat="1" applyFont="1" applyFill="1" applyBorder="1" applyAlignment="1" applyProtection="1">
      <alignment horizontal="center" vertical="center" wrapText="1"/>
      <protection locked="0"/>
    </xf>
    <xf numFmtId="0" fontId="30" fillId="0" borderId="6" xfId="1" applyNumberFormat="1" applyFont="1" applyFill="1" applyBorder="1" applyAlignment="1" applyProtection="1">
      <alignment horizontal="left" vertical="center" wrapText="1"/>
      <protection locked="0"/>
    </xf>
    <xf numFmtId="0" fontId="30" fillId="3" borderId="6" xfId="1" applyNumberFormat="1" applyFont="1" applyFill="1" applyBorder="1" applyAlignment="1" applyProtection="1">
      <alignment horizontal="left" vertical="center" wrapText="1"/>
      <protection locked="0"/>
    </xf>
    <xf numFmtId="0" fontId="47" fillId="3" borderId="3" xfId="4" applyNumberFormat="1" applyFont="1" applyFill="1" applyBorder="1" applyAlignment="1" applyProtection="1">
      <alignment horizontal="center" vertical="center"/>
      <protection locked="0"/>
    </xf>
    <xf numFmtId="0" fontId="48" fillId="3" borderId="1" xfId="4" applyNumberFormat="1" applyFont="1" applyFill="1" applyBorder="1" applyAlignment="1" applyProtection="1">
      <alignment horizontal="center" vertical="center"/>
      <protection locked="0"/>
    </xf>
    <xf numFmtId="0" fontId="30" fillId="0" borderId="2" xfId="1" applyNumberFormat="1" applyFont="1" applyFill="1" applyBorder="1" applyAlignment="1" applyProtection="1">
      <alignment horizontal="left" vertical="center" wrapText="1"/>
      <protection locked="0"/>
    </xf>
    <xf numFmtId="0" fontId="47" fillId="3" borderId="2" xfId="1" applyNumberFormat="1" applyFont="1" applyFill="1" applyBorder="1" applyAlignment="1" applyProtection="1">
      <alignment horizontal="center" vertical="center"/>
      <protection locked="0"/>
    </xf>
    <xf numFmtId="0" fontId="40" fillId="3" borderId="3" xfId="1" applyNumberFormat="1" applyFont="1" applyFill="1" applyBorder="1" applyAlignment="1" applyProtection="1">
      <alignment horizontal="left" vertical="center"/>
      <protection locked="0"/>
    </xf>
    <xf numFmtId="0" fontId="40" fillId="3" borderId="4" xfId="1" applyNumberFormat="1" applyFont="1" applyFill="1" applyBorder="1" applyAlignment="1" applyProtection="1">
      <alignment vertical="center"/>
      <protection locked="0"/>
    </xf>
    <xf numFmtId="0" fontId="40" fillId="3" borderId="12" xfId="1" applyNumberFormat="1" applyFont="1" applyFill="1" applyBorder="1" applyAlignment="1" applyProtection="1">
      <alignment vertical="center"/>
      <protection locked="0"/>
    </xf>
    <xf numFmtId="0" fontId="40" fillId="0" borderId="0" xfId="1" applyNumberFormat="1" applyFont="1" applyFill="1" applyBorder="1" applyAlignment="1" applyProtection="1">
      <alignment horizontal="left" vertical="top"/>
      <protection locked="0"/>
    </xf>
    <xf numFmtId="0" fontId="40" fillId="0" borderId="0" xfId="1" applyNumberFormat="1" applyFont="1" applyFill="1" applyBorder="1" applyAlignment="1" applyProtection="1">
      <alignment horizontal="left" vertical="center"/>
      <protection locked="0"/>
    </xf>
    <xf numFmtId="4" fontId="33" fillId="0" borderId="0" xfId="1" applyNumberFormat="1" applyFont="1" applyFill="1" applyBorder="1" applyAlignment="1" applyProtection="1">
      <alignment horizontal="right" vertical="center"/>
    </xf>
    <xf numFmtId="0" fontId="9" fillId="0" borderId="0" xfId="3" applyFont="1"/>
    <xf numFmtId="0" fontId="0" fillId="0" borderId="2" xfId="0" applyFont="1" applyBorder="1" applyAlignment="1">
      <alignment horizontal="center" vertical="center"/>
    </xf>
    <xf numFmtId="0" fontId="0" fillId="4" borderId="2" xfId="0" applyFont="1" applyFill="1" applyBorder="1" applyAlignment="1">
      <alignment horizontal="center"/>
    </xf>
    <xf numFmtId="0" fontId="0" fillId="0" borderId="2" xfId="0" applyFont="1" applyBorder="1" applyAlignment="1">
      <alignment horizontal="center"/>
    </xf>
    <xf numFmtId="14" fontId="0" fillId="0" borderId="0" xfId="0" applyNumberFormat="1" applyFont="1" applyFill="1" applyBorder="1"/>
    <xf numFmtId="0" fontId="0" fillId="2" borderId="0" xfId="0" applyFont="1" applyFill="1"/>
    <xf numFmtId="0" fontId="0" fillId="0" borderId="0" xfId="0" applyFont="1" applyFill="1" applyAlignment="1">
      <alignment vertical="center" wrapText="1"/>
    </xf>
    <xf numFmtId="0" fontId="16" fillId="0" borderId="28" xfId="0" applyFont="1" applyFill="1" applyBorder="1" applyAlignment="1">
      <alignment vertical="center"/>
    </xf>
    <xf numFmtId="0" fontId="16" fillId="0" borderId="29" xfId="0" applyFont="1" applyFill="1" applyBorder="1" applyAlignment="1">
      <alignment vertical="center"/>
    </xf>
    <xf numFmtId="0" fontId="51" fillId="4" borderId="27" xfId="0" applyFont="1" applyFill="1" applyBorder="1" applyAlignment="1">
      <alignment horizontal="center" vertical="center" wrapText="1"/>
    </xf>
    <xf numFmtId="0" fontId="51" fillId="4" borderId="26" xfId="0" applyFont="1" applyFill="1" applyBorder="1" applyAlignment="1">
      <alignment horizontal="center" vertical="center" wrapText="1"/>
    </xf>
    <xf numFmtId="0" fontId="11" fillId="0" borderId="27" xfId="0" applyFont="1" applyFill="1" applyBorder="1" applyAlignment="1">
      <alignment vertical="center" wrapText="1"/>
    </xf>
    <xf numFmtId="0" fontId="51" fillId="0" borderId="26" xfId="0" applyFont="1" applyFill="1" applyBorder="1" applyAlignment="1">
      <alignment horizontal="center" vertical="center" wrapText="1"/>
    </xf>
    <xf numFmtId="0" fontId="52" fillId="0" borderId="27" xfId="0" applyFont="1" applyFill="1" applyBorder="1" applyAlignment="1">
      <alignment vertical="center" wrapText="1"/>
    </xf>
    <xf numFmtId="0" fontId="51" fillId="0" borderId="26" xfId="0" applyFont="1" applyFill="1" applyBorder="1" applyAlignment="1">
      <alignment vertical="center" wrapText="1"/>
    </xf>
    <xf numFmtId="0" fontId="52" fillId="4" borderId="26"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11" fillId="4" borderId="31" xfId="0" applyFont="1" applyFill="1" applyBorder="1" applyAlignment="1">
      <alignment vertical="center" wrapText="1"/>
    </xf>
    <xf numFmtId="0" fontId="11" fillId="0" borderId="36" xfId="0" applyFont="1" applyFill="1" applyBorder="1" applyAlignment="1">
      <alignment vertical="center" wrapText="1"/>
    </xf>
    <xf numFmtId="0" fontId="11" fillId="0" borderId="32" xfId="0" applyFont="1" applyFill="1" applyBorder="1" applyAlignment="1">
      <alignment vertical="center" wrapText="1"/>
    </xf>
    <xf numFmtId="0" fontId="51" fillId="0" borderId="32" xfId="0" applyFont="1" applyFill="1" applyBorder="1" applyAlignment="1">
      <alignment vertical="center" wrapText="1"/>
    </xf>
    <xf numFmtId="0" fontId="8" fillId="4" borderId="32" xfId="0" applyFont="1" applyFill="1" applyBorder="1" applyAlignment="1">
      <alignment vertical="center" wrapText="1"/>
    </xf>
    <xf numFmtId="0" fontId="11" fillId="4" borderId="26" xfId="0" applyFont="1" applyFill="1" applyBorder="1" applyAlignment="1">
      <alignment vertical="center" wrapText="1"/>
    </xf>
    <xf numFmtId="0" fontId="51" fillId="4" borderId="26" xfId="0" applyFont="1" applyFill="1" applyBorder="1" applyAlignment="1">
      <alignment vertical="center" wrapText="1"/>
    </xf>
    <xf numFmtId="0" fontId="11" fillId="0" borderId="26" xfId="0" applyFont="1" applyFill="1" applyBorder="1" applyAlignment="1">
      <alignment vertical="center" wrapText="1"/>
    </xf>
    <xf numFmtId="0" fontId="33" fillId="0" borderId="6" xfId="1" applyNumberFormat="1" applyFont="1" applyFill="1" applyBorder="1" applyAlignment="1" applyProtection="1">
      <alignment horizontal="left" vertical="center" wrapText="1"/>
      <protection locked="0"/>
    </xf>
    <xf numFmtId="0" fontId="30" fillId="2" borderId="35" xfId="0" applyNumberFormat="1" applyFont="1" applyFill="1" applyBorder="1" applyAlignment="1" applyProtection="1">
      <alignment horizontal="left" vertical="center" indent="1"/>
    </xf>
    <xf numFmtId="0" fontId="30" fillId="2" borderId="35" xfId="0" applyNumberFormat="1" applyFont="1" applyFill="1" applyBorder="1" applyAlignment="1" applyProtection="1">
      <alignment horizontal="center" vertical="center"/>
    </xf>
    <xf numFmtId="42" fontId="47" fillId="3" borderId="2" xfId="7" applyNumberFormat="1" applyFont="1" applyFill="1" applyBorder="1" applyAlignment="1" applyProtection="1">
      <alignment vertical="center"/>
      <protection locked="0"/>
    </xf>
    <xf numFmtId="42" fontId="47" fillId="3" borderId="19" xfId="7" applyNumberFormat="1" applyFont="1" applyFill="1" applyBorder="1" applyAlignment="1" applyProtection="1">
      <alignment vertical="center"/>
      <protection locked="0"/>
    </xf>
    <xf numFmtId="4" fontId="33" fillId="0" borderId="20" xfId="4" applyNumberFormat="1" applyFont="1" applyFill="1" applyBorder="1" applyAlignment="1" applyProtection="1">
      <alignment horizontal="center" vertical="center" wrapText="1"/>
      <protection locked="0"/>
    </xf>
    <xf numFmtId="3" fontId="47" fillId="3" borderId="35" xfId="4" applyNumberFormat="1" applyFont="1" applyFill="1" applyBorder="1" applyAlignment="1" applyProtection="1">
      <alignment vertical="center"/>
      <protection locked="0"/>
    </xf>
    <xf numFmtId="42" fontId="0" fillId="0" borderId="0" xfId="0" applyNumberFormat="1"/>
    <xf numFmtId="0" fontId="47" fillId="3" borderId="3" xfId="1" applyNumberFormat="1" applyFont="1" applyFill="1" applyBorder="1" applyAlignment="1" applyProtection="1">
      <alignment horizontal="center" vertical="center"/>
      <protection locked="0"/>
    </xf>
    <xf numFmtId="0" fontId="53" fillId="6" borderId="3" xfId="1" applyNumberFormat="1" applyFont="1" applyFill="1" applyBorder="1" applyAlignment="1" applyProtection="1">
      <alignment horizontal="left" vertical="center"/>
      <protection locked="0"/>
    </xf>
    <xf numFmtId="3" fontId="54" fillId="3" borderId="2" xfId="1" applyNumberFormat="1" applyFont="1" applyFill="1" applyBorder="1" applyAlignment="1" applyProtection="1">
      <alignment horizontal="right" vertical="center"/>
      <protection locked="0"/>
    </xf>
    <xf numFmtId="3" fontId="31" fillId="3" borderId="2" xfId="1" applyNumberFormat="1" applyFont="1" applyFill="1" applyBorder="1" applyAlignment="1" applyProtection="1">
      <alignment horizontal="right" vertical="center"/>
    </xf>
    <xf numFmtId="0" fontId="39" fillId="6" borderId="4" xfId="1" applyNumberFormat="1" applyFont="1" applyFill="1" applyBorder="1" applyAlignment="1" applyProtection="1">
      <alignment horizontal="left" vertical="top"/>
      <protection locked="0"/>
    </xf>
    <xf numFmtId="0" fontId="33" fillId="3" borderId="4" xfId="1" applyNumberFormat="1" applyFont="1" applyFill="1" applyBorder="1" applyAlignment="1" applyProtection="1">
      <alignment horizontal="left" vertical="top"/>
      <protection locked="0"/>
    </xf>
    <xf numFmtId="0" fontId="33" fillId="3" borderId="2" xfId="1" applyNumberFormat="1" applyFont="1" applyFill="1" applyBorder="1" applyAlignment="1" applyProtection="1">
      <alignment horizontal="left" vertical="top"/>
      <protection locked="0"/>
    </xf>
    <xf numFmtId="42" fontId="31" fillId="3" borderId="3" xfId="7" applyNumberFormat="1" applyFont="1" applyFill="1" applyBorder="1" applyAlignment="1" applyProtection="1">
      <alignment horizontal="left" vertical="center"/>
      <protection locked="0"/>
    </xf>
    <xf numFmtId="0" fontId="31" fillId="3" borderId="2" xfId="1" applyNumberFormat="1" applyFont="1" applyFill="1" applyBorder="1" applyAlignment="1" applyProtection="1">
      <alignment horizontal="center" vertical="center"/>
      <protection locked="0"/>
    </xf>
    <xf numFmtId="10" fontId="31" fillId="2" borderId="12" xfId="8" applyNumberFormat="1" applyFont="1" applyFill="1" applyBorder="1" applyAlignment="1" applyProtection="1">
      <alignment vertical="center"/>
      <protection locked="0"/>
    </xf>
    <xf numFmtId="0" fontId="33" fillId="3" borderId="2" xfId="1" applyNumberFormat="1" applyFont="1" applyFill="1" applyBorder="1" applyAlignment="1" applyProtection="1">
      <alignment horizontal="left" vertical="top" wrapText="1"/>
      <protection locked="0"/>
    </xf>
    <xf numFmtId="0" fontId="30" fillId="7" borderId="2" xfId="0" applyNumberFormat="1" applyFont="1" applyFill="1" applyBorder="1" applyAlignment="1" applyProtection="1">
      <alignment horizontal="center" vertical="center"/>
    </xf>
    <xf numFmtId="0" fontId="42" fillId="0" borderId="0" xfId="0" applyNumberFormat="1" applyFont="1" applyFill="1" applyBorder="1" applyAlignment="1" applyProtection="1">
      <alignment vertical="center"/>
    </xf>
    <xf numFmtId="0" fontId="31" fillId="0" borderId="36" xfId="1" applyNumberFormat="1" applyFont="1" applyFill="1" applyBorder="1" applyAlignment="1" applyProtection="1">
      <alignment horizontal="center" vertical="center" wrapText="1"/>
    </xf>
    <xf numFmtId="0" fontId="33" fillId="0" borderId="43" xfId="1"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xf>
    <xf numFmtId="0" fontId="30" fillId="2" borderId="2" xfId="1" applyNumberFormat="1" applyFont="1" applyFill="1" applyBorder="1" applyAlignment="1" applyProtection="1">
      <alignment horizontal="left" vertical="center" wrapText="1"/>
      <protection locked="0"/>
    </xf>
    <xf numFmtId="0" fontId="30" fillId="2" borderId="2" xfId="4" applyNumberFormat="1"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center" vertical="top" wrapText="1"/>
    </xf>
    <xf numFmtId="0" fontId="9" fillId="0" borderId="2" xfId="3" applyBorder="1" applyAlignment="1">
      <alignment horizontal="center" vertical="center"/>
    </xf>
    <xf numFmtId="14" fontId="0" fillId="0" borderId="2" xfId="0" applyNumberFormat="1" applyFont="1" applyBorder="1" applyAlignment="1">
      <alignment horizontal="center" vertical="center"/>
    </xf>
    <xf numFmtId="14" fontId="0" fillId="2" borderId="1" xfId="0" applyNumberFormat="1" applyFont="1" applyFill="1" applyBorder="1" applyAlignment="1">
      <alignment horizontal="center" vertical="center"/>
    </xf>
    <xf numFmtId="0" fontId="30" fillId="2" borderId="2" xfId="1" applyNumberFormat="1" applyFont="1" applyFill="1" applyBorder="1" applyAlignment="1" applyProtection="1">
      <alignment horizontal="left" vertical="center" wrapText="1"/>
      <protection locked="0"/>
    </xf>
    <xf numFmtId="0" fontId="30" fillId="2" borderId="2" xfId="1" applyNumberFormat="1" applyFont="1" applyFill="1" applyBorder="1" applyAlignment="1" applyProtection="1">
      <alignment horizontal="center" vertical="center" wrapText="1"/>
      <protection locked="0"/>
    </xf>
    <xf numFmtId="0" fontId="30" fillId="2" borderId="2" xfId="1" applyNumberFormat="1" applyFont="1" applyFill="1" applyBorder="1" applyAlignment="1" applyProtection="1">
      <alignment horizontal="center" vertical="top" wrapText="1"/>
      <protection locked="0"/>
    </xf>
    <xf numFmtId="0" fontId="30" fillId="2" borderId="2" xfId="1" applyNumberFormat="1" applyFont="1" applyFill="1" applyBorder="1" applyAlignment="1" applyProtection="1">
      <alignment vertical="center" wrapText="1"/>
      <protection locked="0"/>
    </xf>
    <xf numFmtId="0" fontId="7" fillId="0" borderId="0" xfId="1" applyNumberFormat="1" applyFont="1" applyFill="1" applyBorder="1" applyAlignment="1" applyProtection="1">
      <alignment horizontal="left" vertical="center"/>
    </xf>
    <xf numFmtId="0" fontId="30" fillId="0" borderId="43" xfId="1"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34" fillId="0" borderId="43" xfId="1" applyNumberFormat="1" applyFont="1" applyFill="1" applyBorder="1" applyAlignment="1" applyProtection="1">
      <alignment horizontal="left" vertical="center" wrapText="1"/>
    </xf>
    <xf numFmtId="0" fontId="30" fillId="0" borderId="27"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center" vertical="center"/>
    </xf>
    <xf numFmtId="0" fontId="30" fillId="2" borderId="2" xfId="4" applyNumberFormat="1" applyFont="1" applyFill="1" applyBorder="1" applyAlignment="1" applyProtection="1">
      <alignment horizontal="center" vertical="center" wrapText="1"/>
      <protection locked="0"/>
    </xf>
    <xf numFmtId="0" fontId="30" fillId="2" borderId="2" xfId="4" applyNumberFormat="1" applyFont="1" applyFill="1" applyBorder="1" applyAlignment="1" applyProtection="1">
      <alignment horizontal="center" vertical="center"/>
      <protection locked="0"/>
    </xf>
    <xf numFmtId="0" fontId="30" fillId="2" borderId="2" xfId="1" applyNumberFormat="1" applyFont="1" applyFill="1" applyBorder="1" applyAlignment="1" applyProtection="1">
      <alignment horizontal="center" vertical="center" wrapText="1"/>
      <protection locked="0"/>
    </xf>
    <xf numFmtId="0" fontId="30" fillId="2" borderId="2" xfId="4" applyNumberFormat="1" applyFont="1" applyFill="1" applyBorder="1" applyAlignment="1" applyProtection="1">
      <alignment horizontal="center" vertical="center" wrapText="1"/>
      <protection locked="0"/>
    </xf>
    <xf numFmtId="3" fontId="57" fillId="2" borderId="2" xfId="4" applyNumberFormat="1" applyFont="1" applyFill="1" applyBorder="1" applyAlignment="1" applyProtection="1">
      <alignment vertical="center"/>
      <protection locked="0"/>
    </xf>
    <xf numFmtId="1" fontId="57" fillId="2" borderId="2" xfId="1" applyNumberFormat="1" applyFont="1" applyFill="1" applyBorder="1" applyAlignment="1" applyProtection="1">
      <alignment horizontal="right" vertical="center"/>
      <protection locked="0"/>
    </xf>
    <xf numFmtId="3" fontId="57" fillId="2" borderId="2" xfId="1" applyNumberFormat="1" applyFont="1" applyFill="1" applyBorder="1" applyAlignment="1" applyProtection="1">
      <alignment horizontal="right" vertical="center"/>
      <protection locked="0"/>
    </xf>
    <xf numFmtId="42" fontId="57" fillId="2" borderId="2" xfId="7" applyNumberFormat="1" applyFont="1" applyFill="1" applyBorder="1" applyAlignment="1" applyProtection="1">
      <alignment vertical="center"/>
      <protection locked="0"/>
    </xf>
    <xf numFmtId="0" fontId="15"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26" fillId="0" borderId="0" xfId="0" applyFont="1" applyAlignment="1">
      <alignment horizontal="center"/>
    </xf>
    <xf numFmtId="0" fontId="25" fillId="0" borderId="0" xfId="0" applyFont="1" applyAlignment="1">
      <alignment horizontal="center"/>
    </xf>
    <xf numFmtId="0" fontId="4" fillId="0" borderId="0" xfId="0" applyFont="1" applyFill="1" applyBorder="1" applyAlignment="1">
      <alignment horizontal="center" vertical="center"/>
    </xf>
    <xf numFmtId="0" fontId="15" fillId="0" borderId="0" xfId="0" applyFont="1" applyBorder="1" applyAlignment="1">
      <alignment horizontal="center" vertical="center"/>
    </xf>
    <xf numFmtId="0" fontId="21" fillId="0" borderId="0" xfId="0" applyFont="1" applyAlignment="1">
      <alignment horizontal="center" vertical="center" wrapText="1"/>
    </xf>
    <xf numFmtId="0" fontId="27" fillId="0" borderId="0" xfId="0" applyFont="1" applyAlignment="1">
      <alignment horizontal="center" vertical="center" wrapText="1"/>
    </xf>
    <xf numFmtId="0" fontId="56" fillId="2" borderId="21" xfId="0" applyFont="1" applyFill="1" applyBorder="1" applyAlignment="1">
      <alignment horizontal="center" vertical="center"/>
    </xf>
    <xf numFmtId="0" fontId="22" fillId="2" borderId="22" xfId="0" applyFont="1" applyFill="1" applyBorder="1" applyAlignment="1">
      <alignment horizontal="center" vertical="center"/>
    </xf>
    <xf numFmtId="0" fontId="22" fillId="2" borderId="23" xfId="0" applyFont="1" applyFill="1" applyBorder="1" applyAlignment="1">
      <alignment horizontal="center" vertical="center"/>
    </xf>
    <xf numFmtId="0" fontId="22" fillId="2" borderId="42"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31"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26" xfId="0" applyFont="1" applyFill="1" applyBorder="1" applyAlignment="1">
      <alignment horizontal="center" vertical="center"/>
    </xf>
    <xf numFmtId="0" fontId="25" fillId="0" borderId="0" xfId="0" applyFont="1" applyAlignment="1">
      <alignment horizontal="center" vertical="center" wrapText="1"/>
    </xf>
    <xf numFmtId="0" fontId="31" fillId="0" borderId="0" xfId="1" applyNumberFormat="1" applyFont="1" applyFill="1" applyBorder="1" applyAlignment="1" applyProtection="1">
      <alignment horizontal="center" vertical="center"/>
    </xf>
    <xf numFmtId="0" fontId="33" fillId="0" borderId="13" xfId="1" applyNumberFormat="1" applyFont="1" applyFill="1" applyBorder="1" applyAlignment="1" applyProtection="1">
      <alignment horizontal="center" vertical="center" wrapText="1"/>
    </xf>
    <xf numFmtId="0" fontId="33" fillId="0" borderId="14" xfId="1" applyNumberFormat="1" applyFont="1" applyFill="1" applyBorder="1" applyAlignment="1" applyProtection="1">
      <alignment horizontal="center" vertical="center" wrapText="1"/>
    </xf>
    <xf numFmtId="0" fontId="40" fillId="0" borderId="13" xfId="1" applyNumberFormat="1" applyFont="1" applyFill="1" applyBorder="1" applyAlignment="1" applyProtection="1">
      <alignment horizontal="center" vertical="center" wrapText="1"/>
    </xf>
    <xf numFmtId="0" fontId="40" fillId="0" borderId="14" xfId="1" applyNumberFormat="1" applyFont="1" applyFill="1" applyBorder="1" applyAlignment="1" applyProtection="1">
      <alignment horizontal="center" vertical="center" wrapText="1"/>
    </xf>
    <xf numFmtId="0" fontId="33" fillId="0" borderId="13" xfId="1" applyNumberFormat="1" applyFont="1" applyFill="1" applyBorder="1" applyAlignment="1" applyProtection="1">
      <alignment horizontal="center" vertical="center"/>
    </xf>
    <xf numFmtId="0" fontId="33" fillId="0" borderId="14" xfId="1" applyNumberFormat="1" applyFont="1" applyFill="1" applyBorder="1" applyAlignment="1" applyProtection="1">
      <alignment horizontal="center" vertical="center"/>
    </xf>
    <xf numFmtId="0" fontId="33" fillId="0" borderId="4" xfId="1" applyNumberFormat="1" applyFont="1" applyFill="1" applyBorder="1" applyAlignment="1" applyProtection="1">
      <alignment horizontal="center" vertical="center" wrapText="1"/>
    </xf>
    <xf numFmtId="0" fontId="33" fillId="0" borderId="12" xfId="1" applyNumberFormat="1" applyFont="1" applyFill="1" applyBorder="1" applyAlignment="1" applyProtection="1">
      <alignment horizontal="center" vertical="center" wrapText="1"/>
    </xf>
    <xf numFmtId="0" fontId="37" fillId="4" borderId="4" xfId="1" applyNumberFormat="1" applyFont="1" applyFill="1" applyBorder="1" applyAlignment="1" applyProtection="1">
      <alignment horizontal="left" vertical="center" wrapText="1"/>
    </xf>
    <xf numFmtId="0" fontId="37" fillId="4" borderId="3" xfId="1" applyNumberFormat="1" applyFont="1" applyFill="1" applyBorder="1" applyAlignment="1" applyProtection="1">
      <alignment horizontal="left" vertical="center" wrapText="1"/>
    </xf>
    <xf numFmtId="0" fontId="37" fillId="4" borderId="12" xfId="1" applyNumberFormat="1" applyFont="1" applyFill="1" applyBorder="1" applyAlignment="1" applyProtection="1">
      <alignment horizontal="left" vertical="center" wrapText="1"/>
    </xf>
    <xf numFmtId="0" fontId="8" fillId="0" borderId="1" xfId="0" applyFont="1" applyBorder="1" applyAlignment="1">
      <alignment horizontal="center" wrapText="1"/>
    </xf>
    <xf numFmtId="0" fontId="33" fillId="0" borderId="35" xfId="1" applyNumberFormat="1" applyFont="1" applyFill="1" applyBorder="1" applyAlignment="1" applyProtection="1">
      <alignment horizontal="center" vertical="center" wrapText="1"/>
    </xf>
    <xf numFmtId="0" fontId="33" fillId="0" borderId="6" xfId="1" applyNumberFormat="1" applyFont="1" applyFill="1" applyBorder="1" applyAlignment="1" applyProtection="1">
      <alignment horizontal="center" vertical="center" wrapText="1"/>
    </xf>
    <xf numFmtId="0" fontId="33" fillId="0" borderId="11" xfId="1" applyNumberFormat="1" applyFont="1" applyFill="1" applyBorder="1" applyAlignment="1" applyProtection="1">
      <alignment horizontal="center" vertical="center" wrapText="1"/>
    </xf>
    <xf numFmtId="0" fontId="0" fillId="4" borderId="4"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0" borderId="7" xfId="0" applyFont="1" applyBorder="1" applyAlignment="1">
      <alignment horizontal="left" vertical="top" wrapText="1"/>
    </xf>
    <xf numFmtId="0" fontId="8" fillId="0" borderId="0" xfId="0" applyFont="1" applyAlignment="1">
      <alignment horizontal="center"/>
    </xf>
    <xf numFmtId="0" fontId="24" fillId="0" borderId="0" xfId="0" applyFont="1" applyAlignment="1">
      <alignment horizontal="center"/>
    </xf>
    <xf numFmtId="0" fontId="16" fillId="4" borderId="4" xfId="0" applyFont="1" applyFill="1" applyBorder="1" applyAlignment="1">
      <alignment horizontal="left" vertical="top" wrapText="1"/>
    </xf>
    <xf numFmtId="0" fontId="16" fillId="4" borderId="3" xfId="0" applyFont="1" applyFill="1" applyBorder="1" applyAlignment="1">
      <alignment horizontal="left" vertical="top" wrapText="1"/>
    </xf>
    <xf numFmtId="0" fontId="16" fillId="4" borderId="12" xfId="0" applyFont="1" applyFill="1" applyBorder="1" applyAlignment="1">
      <alignment horizontal="left" vertical="top"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3" fillId="0" borderId="12" xfId="0" applyFont="1" applyBorder="1" applyAlignment="1">
      <alignment horizontal="left" vertical="center" wrapText="1"/>
    </xf>
    <xf numFmtId="0" fontId="23" fillId="0" borderId="2" xfId="0" applyFont="1" applyBorder="1" applyAlignment="1">
      <alignment horizontal="left" vertical="top" wrapText="1"/>
    </xf>
    <xf numFmtId="0" fontId="0" fillId="0" borderId="1" xfId="0" applyFont="1" applyBorder="1" applyAlignment="1">
      <alignment horizontal="center"/>
    </xf>
    <xf numFmtId="0" fontId="23" fillId="0" borderId="4" xfId="0" applyFont="1" applyBorder="1" applyAlignment="1">
      <alignment horizontal="left" vertical="top" wrapText="1"/>
    </xf>
    <xf numFmtId="0" fontId="23" fillId="0" borderId="3" xfId="0" applyFont="1" applyBorder="1" applyAlignment="1">
      <alignment horizontal="left" vertical="top" wrapText="1"/>
    </xf>
    <xf numFmtId="0" fontId="23" fillId="0" borderId="12" xfId="0" applyFont="1" applyBorder="1" applyAlignment="1">
      <alignment horizontal="left" vertical="top" wrapText="1"/>
    </xf>
    <xf numFmtId="0" fontId="0" fillId="2" borderId="3" xfId="0" applyFill="1" applyBorder="1" applyAlignment="1">
      <alignment horizontal="left"/>
    </xf>
    <xf numFmtId="0" fontId="0" fillId="2" borderId="3" xfId="0" applyFill="1" applyBorder="1" applyAlignment="1">
      <alignment horizontal="left" vertical="center"/>
    </xf>
    <xf numFmtId="0" fontId="0" fillId="2" borderId="3" xfId="0" applyFont="1" applyFill="1" applyBorder="1" applyAlignment="1">
      <alignment horizontal="left"/>
    </xf>
    <xf numFmtId="0" fontId="0" fillId="2" borderId="1" xfId="0" applyFill="1" applyBorder="1" applyAlignment="1">
      <alignment horizontal="left" vertical="center"/>
    </xf>
    <xf numFmtId="0" fontId="0" fillId="2" borderId="3" xfId="0" applyFont="1" applyFill="1" applyBorder="1" applyAlignment="1">
      <alignment horizontal="left" vertical="center"/>
    </xf>
    <xf numFmtId="0" fontId="16" fillId="0" borderId="0" xfId="0" applyFont="1" applyAlignment="1">
      <alignment horizontal="left" vertical="top" wrapText="1"/>
    </xf>
    <xf numFmtId="0" fontId="18" fillId="0" borderId="0" xfId="0" applyFont="1" applyAlignment="1">
      <alignment horizontal="left"/>
    </xf>
    <xf numFmtId="0" fontId="0" fillId="0" borderId="0" xfId="0" applyFont="1" applyAlignment="1">
      <alignment horizontal="left"/>
    </xf>
    <xf numFmtId="0" fontId="16" fillId="5" borderId="0" xfId="0" applyFont="1" applyFill="1" applyAlignment="1">
      <alignment horizontal="left" vertical="top" wrapText="1"/>
    </xf>
    <xf numFmtId="0" fontId="16" fillId="5" borderId="1" xfId="0" applyFont="1" applyFill="1" applyBorder="1" applyAlignment="1">
      <alignment horizontal="left" vertical="top" wrapText="1"/>
    </xf>
    <xf numFmtId="0" fontId="31" fillId="0" borderId="0" xfId="0" applyNumberFormat="1" applyFont="1" applyFill="1" applyBorder="1" applyAlignment="1" applyProtection="1">
      <alignment horizontal="center" vertical="top" wrapText="1"/>
    </xf>
    <xf numFmtId="0" fontId="42" fillId="0" borderId="0" xfId="0" applyNumberFormat="1" applyFont="1" applyFill="1" applyBorder="1" applyAlignment="1" applyProtection="1">
      <alignment horizontal="left" vertical="top" wrapText="1"/>
    </xf>
    <xf numFmtId="0" fontId="38" fillId="0" borderId="2" xfId="0" applyNumberFormat="1" applyFont="1" applyFill="1" applyBorder="1" applyAlignment="1" applyProtection="1">
      <alignment horizontal="center" vertical="center" wrapText="1"/>
    </xf>
    <xf numFmtId="0" fontId="47" fillId="3" borderId="6" xfId="1" applyNumberFormat="1" applyFont="1" applyFill="1" applyBorder="1" applyAlignment="1" applyProtection="1">
      <alignment horizontal="center" vertical="center"/>
      <protection locked="0"/>
    </xf>
    <xf numFmtId="0" fontId="48" fillId="3" borderId="1" xfId="4" applyNumberFormat="1" applyFont="1" applyFill="1" applyBorder="1" applyAlignment="1" applyProtection="1">
      <alignment horizontal="center" vertical="center"/>
      <protection locked="0"/>
    </xf>
    <xf numFmtId="0" fontId="48" fillId="3" borderId="11" xfId="4" applyNumberFormat="1" applyFont="1" applyFill="1" applyBorder="1" applyAlignment="1" applyProtection="1">
      <alignment horizontal="center" vertical="center"/>
      <protection locked="0"/>
    </xf>
    <xf numFmtId="42" fontId="31" fillId="3" borderId="4" xfId="7" applyNumberFormat="1" applyFont="1" applyFill="1" applyBorder="1" applyAlignment="1" applyProtection="1">
      <alignment horizontal="right" vertical="center"/>
    </xf>
    <xf numFmtId="42" fontId="31" fillId="3" borderId="3" xfId="7" applyNumberFormat="1" applyFont="1" applyFill="1" applyBorder="1" applyAlignment="1" applyProtection="1">
      <alignment horizontal="right" vertical="center"/>
    </xf>
    <xf numFmtId="42" fontId="31" fillId="3" borderId="12" xfId="7" applyNumberFormat="1" applyFont="1" applyFill="1" applyBorder="1" applyAlignment="1" applyProtection="1">
      <alignment horizontal="right" vertical="center"/>
    </xf>
    <xf numFmtId="0" fontId="33" fillId="3" borderId="2" xfId="1" applyNumberFormat="1" applyFont="1" applyFill="1" applyBorder="1" applyAlignment="1" applyProtection="1">
      <alignment horizontal="center" vertical="center"/>
      <protection locked="0"/>
    </xf>
    <xf numFmtId="42" fontId="54" fillId="3" borderId="4" xfId="1" applyNumberFormat="1" applyFont="1" applyFill="1" applyBorder="1" applyAlignment="1" applyProtection="1">
      <alignment horizontal="center" vertical="center"/>
      <protection locked="0"/>
    </xf>
    <xf numFmtId="0" fontId="54" fillId="3" borderId="3" xfId="1" applyNumberFormat="1" applyFont="1" applyFill="1" applyBorder="1" applyAlignment="1" applyProtection="1">
      <alignment horizontal="center" vertical="center"/>
      <protection locked="0"/>
    </xf>
    <xf numFmtId="0" fontId="54" fillId="3" borderId="12" xfId="1" applyNumberFormat="1" applyFont="1" applyFill="1" applyBorder="1" applyAlignment="1" applyProtection="1">
      <alignment horizontal="center" vertical="center"/>
      <protection locked="0"/>
    </xf>
    <xf numFmtId="0" fontId="30" fillId="2" borderId="4" xfId="1" applyNumberFormat="1" applyFont="1" applyFill="1" applyBorder="1" applyAlignment="1" applyProtection="1">
      <alignment horizontal="center" vertical="center" wrapText="1"/>
      <protection locked="0"/>
    </xf>
    <xf numFmtId="0" fontId="30" fillId="2" borderId="12" xfId="1" applyNumberFormat="1" applyFont="1" applyFill="1" applyBorder="1" applyAlignment="1" applyProtection="1">
      <alignment horizontal="center" vertical="center" wrapText="1"/>
      <protection locked="0"/>
    </xf>
    <xf numFmtId="0" fontId="30" fillId="0" borderId="13" xfId="1" applyNumberFormat="1" applyFont="1" applyFill="1" applyBorder="1" applyAlignment="1" applyProtection="1">
      <alignment horizontal="center" vertical="center" wrapText="1"/>
      <protection locked="0"/>
    </xf>
    <xf numFmtId="0" fontId="30" fillId="0" borderId="14" xfId="1" applyNumberFormat="1" applyFont="1" applyFill="1" applyBorder="1" applyAlignment="1" applyProtection="1">
      <alignment horizontal="center" vertical="center" wrapText="1"/>
      <protection locked="0"/>
    </xf>
    <xf numFmtId="0" fontId="30" fillId="0" borderId="35" xfId="1" applyNumberFormat="1" applyFont="1" applyFill="1" applyBorder="1" applyAlignment="1" applyProtection="1">
      <alignment horizontal="center" vertical="center" wrapText="1"/>
      <protection locked="0"/>
    </xf>
    <xf numFmtId="0" fontId="30" fillId="2" borderId="2" xfId="1" applyNumberFormat="1" applyFont="1" applyFill="1" applyBorder="1" applyAlignment="1" applyProtection="1">
      <alignment horizontal="center" vertical="top" wrapText="1"/>
      <protection locked="0"/>
    </xf>
    <xf numFmtId="0" fontId="30" fillId="2" borderId="2" xfId="4" applyNumberFormat="1" applyFont="1" applyFill="1" applyBorder="1" applyAlignment="1" applyProtection="1">
      <alignment horizontal="center" vertical="top" wrapText="1"/>
      <protection locked="0"/>
    </xf>
    <xf numFmtId="0" fontId="31" fillId="0" borderId="0" xfId="1" applyNumberFormat="1" applyFont="1" applyFill="1" applyBorder="1" applyAlignment="1" applyProtection="1">
      <alignment horizontal="center" vertical="center"/>
      <protection locked="0"/>
    </xf>
    <xf numFmtId="0" fontId="44" fillId="0" borderId="0" xfId="4" applyNumberFormat="1" applyFont="1" applyFill="1" applyBorder="1" applyAlignment="1" applyProtection="1">
      <alignment horizontal="center" vertical="center"/>
      <protection locked="0"/>
    </xf>
    <xf numFmtId="0" fontId="30" fillId="4" borderId="15" xfId="1" applyNumberFormat="1" applyFont="1" applyFill="1" applyBorder="1" applyAlignment="1" applyProtection="1">
      <alignment horizontal="left" vertical="center" wrapText="1" indent="1"/>
      <protection locked="0"/>
    </xf>
    <xf numFmtId="0" fontId="30" fillId="4" borderId="16" xfId="1" applyNumberFormat="1" applyFont="1" applyFill="1" applyBorder="1" applyAlignment="1" applyProtection="1">
      <alignment horizontal="left" vertical="center" wrapText="1" indent="1"/>
      <protection locked="0"/>
    </xf>
    <xf numFmtId="0" fontId="30" fillId="4" borderId="7" xfId="1" applyNumberFormat="1" applyFont="1" applyFill="1" applyBorder="1" applyAlignment="1" applyProtection="1">
      <alignment horizontal="left" vertical="center" wrapText="1" indent="1"/>
      <protection locked="0"/>
    </xf>
    <xf numFmtId="0" fontId="42" fillId="4" borderId="17" xfId="4" applyNumberFormat="1" applyFont="1" applyFill="1" applyBorder="1" applyAlignment="1" applyProtection="1">
      <alignment horizontal="left" vertical="center" wrapText="1" indent="1"/>
      <protection locked="0"/>
    </xf>
    <xf numFmtId="0" fontId="42" fillId="0" borderId="0" xfId="1" applyNumberFormat="1" applyFont="1" applyFill="1" applyBorder="1" applyAlignment="1" applyProtection="1">
      <alignment vertical="top" wrapText="1"/>
      <protection locked="0"/>
    </xf>
    <xf numFmtId="0" fontId="49" fillId="0" borderId="0" xfId="1" applyNumberFormat="1" applyFont="1" applyFill="1" applyBorder="1" applyAlignment="1" applyProtection="1">
      <alignment vertical="top" wrapText="1"/>
      <protection locked="0"/>
    </xf>
    <xf numFmtId="0" fontId="39" fillId="0" borderId="4" xfId="1" applyNumberFormat="1" applyFont="1" applyFill="1" applyBorder="1" applyAlignment="1" applyProtection="1">
      <alignment horizontal="left" vertical="center" wrapText="1"/>
      <protection locked="0"/>
    </xf>
    <xf numFmtId="0" fontId="31" fillId="0" borderId="3" xfId="1" applyNumberFormat="1" applyFont="1" applyFill="1" applyBorder="1" applyAlignment="1" applyProtection="1">
      <alignment horizontal="left" vertical="center" wrapText="1"/>
      <protection locked="0"/>
    </xf>
    <xf numFmtId="0" fontId="31" fillId="0" borderId="12" xfId="1" applyNumberFormat="1" applyFont="1" applyFill="1" applyBorder="1" applyAlignment="1" applyProtection="1">
      <alignment horizontal="left" vertical="center" wrapText="1"/>
      <protection locked="0"/>
    </xf>
    <xf numFmtId="0" fontId="30" fillId="4" borderId="4" xfId="1" applyNumberFormat="1" applyFont="1" applyFill="1" applyBorder="1" applyAlignment="1" applyProtection="1">
      <alignment horizontal="left" vertical="top" wrapText="1"/>
      <protection locked="0"/>
    </xf>
    <xf numFmtId="0" fontId="33" fillId="4" borderId="3" xfId="1" applyNumberFormat="1" applyFont="1" applyFill="1" applyBorder="1" applyAlignment="1" applyProtection="1">
      <alignment horizontal="left" vertical="top" wrapText="1"/>
      <protection locked="0"/>
    </xf>
    <xf numFmtId="0" fontId="33" fillId="4" borderId="12" xfId="1" applyNumberFormat="1" applyFont="1" applyFill="1" applyBorder="1" applyAlignment="1" applyProtection="1">
      <alignment horizontal="left" vertical="top" wrapText="1"/>
      <protection locked="0"/>
    </xf>
    <xf numFmtId="42" fontId="31" fillId="6" borderId="4" xfId="7" applyNumberFormat="1" applyFont="1" applyFill="1" applyBorder="1" applyAlignment="1" applyProtection="1">
      <alignment horizontal="center" vertical="center"/>
      <protection locked="0"/>
    </xf>
    <xf numFmtId="42" fontId="31" fillId="6" borderId="3" xfId="7" applyNumberFormat="1" applyFont="1" applyFill="1" applyBorder="1" applyAlignment="1" applyProtection="1">
      <alignment horizontal="center" vertical="center"/>
      <protection locked="0"/>
    </xf>
    <xf numFmtId="42" fontId="31" fillId="6" borderId="12" xfId="7" applyNumberFormat="1" applyFont="1" applyFill="1" applyBorder="1" applyAlignment="1" applyProtection="1">
      <alignment horizontal="center" vertical="center"/>
      <protection locked="0"/>
    </xf>
    <xf numFmtId="0" fontId="47" fillId="3" borderId="4" xfId="1" applyNumberFormat="1" applyFont="1" applyFill="1" applyBorder="1" applyAlignment="1" applyProtection="1">
      <alignment horizontal="center" vertical="center"/>
      <protection locked="0"/>
    </xf>
    <xf numFmtId="0" fontId="47" fillId="3" borderId="3" xfId="1" applyNumberFormat="1" applyFont="1" applyFill="1" applyBorder="1" applyAlignment="1" applyProtection="1">
      <alignment horizontal="center" vertical="center"/>
      <protection locked="0"/>
    </xf>
    <xf numFmtId="0" fontId="46" fillId="4" borderId="4" xfId="1" applyNumberFormat="1" applyFont="1" applyFill="1" applyBorder="1" applyAlignment="1" applyProtection="1">
      <alignment horizontal="left" vertical="top" wrapText="1" indent="1"/>
      <protection locked="0"/>
    </xf>
    <xf numFmtId="0" fontId="46" fillId="4" borderId="3" xfId="1" applyNumberFormat="1" applyFont="1" applyFill="1" applyBorder="1" applyAlignment="1" applyProtection="1">
      <alignment horizontal="left" vertical="top" wrapText="1" indent="1"/>
      <protection locked="0"/>
    </xf>
    <xf numFmtId="0" fontId="46" fillId="4" borderId="12" xfId="1" applyNumberFormat="1" applyFont="1" applyFill="1" applyBorder="1" applyAlignment="1" applyProtection="1">
      <alignment horizontal="left" vertical="top" wrapText="1" indent="1"/>
      <protection locked="0"/>
    </xf>
    <xf numFmtId="0" fontId="30" fillId="4" borderId="4" xfId="1" applyNumberFormat="1" applyFont="1" applyFill="1" applyBorder="1" applyAlignment="1" applyProtection="1">
      <alignment horizontal="left" vertical="top" wrapText="1" indent="1"/>
      <protection locked="0"/>
    </xf>
    <xf numFmtId="0" fontId="47" fillId="3" borderId="2" xfId="1" applyNumberFormat="1" applyFont="1" applyFill="1" applyBorder="1" applyAlignment="1" applyProtection="1">
      <alignment horizontal="center" vertical="center"/>
      <protection locked="0"/>
    </xf>
    <xf numFmtId="0" fontId="30" fillId="2" borderId="2" xfId="1" applyNumberFormat="1" applyFont="1" applyFill="1" applyBorder="1" applyAlignment="1" applyProtection="1">
      <alignment horizontal="center" vertical="center" wrapText="1"/>
      <protection locked="0"/>
    </xf>
    <xf numFmtId="0" fontId="30" fillId="2" borderId="2" xfId="4" applyNumberFormat="1" applyFont="1" applyFill="1" applyBorder="1" applyAlignment="1" applyProtection="1">
      <alignment horizontal="center" vertical="center" wrapText="1"/>
      <protection locked="0"/>
    </xf>
    <xf numFmtId="0" fontId="33" fillId="0" borderId="20" xfId="1" applyNumberFormat="1" applyFont="1" applyFill="1" applyBorder="1" applyAlignment="1" applyProtection="1">
      <alignment horizontal="center" vertical="center" wrapText="1"/>
      <protection locked="0"/>
    </xf>
    <xf numFmtId="0" fontId="42" fillId="0" borderId="20" xfId="4" applyNumberFormat="1" applyFont="1" applyFill="1" applyBorder="1" applyAlignment="1" applyProtection="1">
      <alignment horizontal="center" vertical="center" wrapText="1"/>
      <protection locked="0"/>
    </xf>
    <xf numFmtId="0" fontId="0" fillId="0" borderId="0" xfId="0" applyFont="1" applyAlignment="1">
      <alignment horizontal="left" vertical="top" wrapText="1"/>
    </xf>
    <xf numFmtId="0" fontId="0" fillId="0" borderId="0" xfId="0" applyFont="1" applyAlignment="1">
      <alignment horizontal="left" vertical="center" wrapText="1"/>
    </xf>
    <xf numFmtId="0" fontId="0" fillId="2" borderId="1" xfId="0" applyFont="1" applyFill="1" applyBorder="1" applyAlignment="1">
      <alignment horizontal="center"/>
    </xf>
    <xf numFmtId="0" fontId="0" fillId="0" borderId="0" xfId="0" applyFont="1" applyAlignment="1">
      <alignment horizontal="center"/>
    </xf>
    <xf numFmtId="0" fontId="0" fillId="2" borderId="2" xfId="0" applyFont="1" applyFill="1" applyBorder="1" applyAlignment="1">
      <alignment horizontal="center"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8" fillId="0" borderId="0" xfId="0" applyFont="1" applyAlignment="1">
      <alignment horizontal="center" vertical="center"/>
    </xf>
    <xf numFmtId="0" fontId="51" fillId="0" borderId="28" xfId="0" applyFont="1" applyFill="1" applyBorder="1" applyAlignment="1">
      <alignment horizontal="left" vertical="top" wrapText="1"/>
    </xf>
    <xf numFmtId="0" fontId="51" fillId="0" borderId="29" xfId="0" applyFont="1" applyFill="1" applyBorder="1" applyAlignment="1">
      <alignment horizontal="left" vertical="top" wrapText="1"/>
    </xf>
    <xf numFmtId="0" fontId="51" fillId="0" borderId="30" xfId="0" applyFont="1" applyFill="1" applyBorder="1" applyAlignment="1">
      <alignment horizontal="left" vertical="top" wrapText="1"/>
    </xf>
    <xf numFmtId="0" fontId="51" fillId="0" borderId="28" xfId="0" applyFont="1" applyFill="1" applyBorder="1" applyAlignment="1">
      <alignment vertical="center" wrapText="1"/>
    </xf>
    <xf numFmtId="0" fontId="51" fillId="0" borderId="29" xfId="0" applyFont="1" applyFill="1" applyBorder="1" applyAlignment="1">
      <alignment vertical="center" wrapText="1"/>
    </xf>
    <xf numFmtId="0" fontId="51" fillId="0" borderId="30" xfId="0" applyFont="1" applyFill="1" applyBorder="1" applyAlignment="1">
      <alignment vertical="center" wrapText="1"/>
    </xf>
    <xf numFmtId="0" fontId="51" fillId="0" borderId="28" xfId="0" applyFont="1" applyFill="1" applyBorder="1" applyAlignment="1">
      <alignment horizontal="left" vertical="center" wrapText="1"/>
    </xf>
    <xf numFmtId="0" fontId="51"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2" fillId="4" borderId="28" xfId="0" applyFont="1" applyFill="1" applyBorder="1" applyAlignment="1">
      <alignment horizontal="left" vertical="center" wrapText="1"/>
    </xf>
    <xf numFmtId="0" fontId="52" fillId="4" borderId="29" xfId="0" applyFont="1" applyFill="1" applyBorder="1" applyAlignment="1">
      <alignment horizontal="left" vertical="center" wrapText="1"/>
    </xf>
    <xf numFmtId="0" fontId="52" fillId="4" borderId="30" xfId="0" applyFont="1" applyFill="1" applyBorder="1" applyAlignment="1">
      <alignment horizontal="left" vertical="center" wrapText="1"/>
    </xf>
    <xf numFmtId="0" fontId="51" fillId="4" borderId="29" xfId="0" applyFont="1" applyFill="1" applyBorder="1" applyAlignment="1">
      <alignment horizontal="left" vertical="center" wrapText="1"/>
    </xf>
    <xf numFmtId="0" fontId="51" fillId="4" borderId="30" xfId="0" applyFont="1" applyFill="1" applyBorder="1" applyAlignment="1">
      <alignment horizontal="left" vertical="center" wrapText="1"/>
    </xf>
    <xf numFmtId="0" fontId="16" fillId="0" borderId="21" xfId="0" applyFont="1" applyFill="1" applyBorder="1" applyAlignment="1">
      <alignment vertical="center" wrapText="1"/>
    </xf>
    <xf numFmtId="0" fontId="16" fillId="0" borderId="22" xfId="0" applyFont="1" applyFill="1" applyBorder="1" applyAlignment="1">
      <alignment vertical="center" wrapText="1"/>
    </xf>
    <xf numFmtId="0" fontId="16" fillId="0" borderId="23" xfId="0" applyFont="1" applyFill="1" applyBorder="1" applyAlignment="1">
      <alignment vertical="center" wrapText="1"/>
    </xf>
    <xf numFmtId="0" fontId="16" fillId="4" borderId="24" xfId="0" applyFont="1" applyFill="1" applyBorder="1" applyAlignment="1">
      <alignment vertical="center" wrapText="1"/>
    </xf>
    <xf numFmtId="0" fontId="16" fillId="4" borderId="25" xfId="0" applyFont="1" applyFill="1" applyBorder="1" applyAlignment="1">
      <alignment vertical="center" wrapText="1"/>
    </xf>
    <xf numFmtId="0" fontId="16" fillId="4" borderId="26" xfId="0" applyFont="1" applyFill="1" applyBorder="1" applyAlignment="1">
      <alignment vertical="center" wrapText="1"/>
    </xf>
    <xf numFmtId="0" fontId="51" fillId="4" borderId="28" xfId="0" applyFont="1" applyFill="1" applyBorder="1" applyAlignment="1">
      <alignment horizontal="center" vertical="center" wrapText="1"/>
    </xf>
    <xf numFmtId="0" fontId="51" fillId="4" borderId="29" xfId="0" applyFont="1" applyFill="1" applyBorder="1" applyAlignment="1">
      <alignment horizontal="center" vertical="center" wrapText="1"/>
    </xf>
    <xf numFmtId="0" fontId="51" fillId="4" borderId="30"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42" fillId="0" borderId="28" xfId="0" applyFont="1" applyFill="1" applyBorder="1" applyAlignment="1">
      <alignment vertical="center" wrapText="1"/>
    </xf>
    <xf numFmtId="0" fontId="52" fillId="0" borderId="28" xfId="0" applyFont="1" applyFill="1" applyBorder="1" applyAlignment="1">
      <alignment vertical="center" wrapText="1"/>
    </xf>
    <xf numFmtId="0" fontId="52" fillId="0" borderId="29" xfId="0" applyFont="1" applyFill="1" applyBorder="1" applyAlignment="1">
      <alignment vertical="center" wrapText="1"/>
    </xf>
    <xf numFmtId="0" fontId="52" fillId="0" borderId="30" xfId="0" applyFont="1" applyFill="1" applyBorder="1" applyAlignment="1">
      <alignment vertical="center" wrapText="1"/>
    </xf>
    <xf numFmtId="0" fontId="52" fillId="4" borderId="37" xfId="0" applyFont="1" applyFill="1" applyBorder="1" applyAlignment="1">
      <alignment horizontal="left" vertical="center" wrapText="1"/>
    </xf>
    <xf numFmtId="0" fontId="51" fillId="4" borderId="38" xfId="0" applyFont="1" applyFill="1" applyBorder="1" applyAlignment="1">
      <alignment horizontal="left" vertical="center" wrapText="1"/>
    </xf>
    <xf numFmtId="0" fontId="51" fillId="4" borderId="39" xfId="0" applyFont="1" applyFill="1" applyBorder="1" applyAlignment="1">
      <alignment horizontal="left" vertical="center" wrapText="1"/>
    </xf>
    <xf numFmtId="0" fontId="51" fillId="0" borderId="33"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34" xfId="0" applyFont="1" applyFill="1" applyBorder="1" applyAlignment="1">
      <alignment horizontal="left" vertical="center" wrapText="1"/>
    </xf>
    <xf numFmtId="0" fontId="52" fillId="4" borderId="28" xfId="0" applyFont="1" applyFill="1" applyBorder="1" applyAlignment="1">
      <alignment wrapText="1"/>
    </xf>
    <xf numFmtId="0" fontId="52" fillId="4" borderId="29" xfId="0" applyFont="1" applyFill="1" applyBorder="1" applyAlignment="1">
      <alignment wrapText="1"/>
    </xf>
    <xf numFmtId="0" fontId="52" fillId="4" borderId="30" xfId="0" applyFont="1" applyFill="1" applyBorder="1" applyAlignment="1">
      <alignment wrapText="1"/>
    </xf>
    <xf numFmtId="0" fontId="51" fillId="0" borderId="40" xfId="0" applyFont="1" applyFill="1" applyBorder="1" applyAlignment="1">
      <alignment vertical="center" wrapText="1"/>
    </xf>
    <xf numFmtId="0" fontId="51" fillId="0" borderId="41" xfId="0" applyFont="1" applyFill="1" applyBorder="1" applyAlignment="1">
      <alignment vertical="center" wrapText="1"/>
    </xf>
    <xf numFmtId="0" fontId="11" fillId="0" borderId="28" xfId="0" applyFont="1" applyFill="1" applyBorder="1" applyAlignment="1">
      <alignment vertical="center" wrapText="1"/>
    </xf>
    <xf numFmtId="0" fontId="11" fillId="0" borderId="29" xfId="0" applyFont="1" applyFill="1" applyBorder="1" applyAlignment="1">
      <alignment vertical="center" wrapText="1"/>
    </xf>
    <xf numFmtId="0" fontId="11" fillId="0" borderId="30" xfId="0" applyFont="1" applyFill="1" applyBorder="1" applyAlignment="1">
      <alignment vertical="center" wrapText="1"/>
    </xf>
    <xf numFmtId="0" fontId="52" fillId="4" borderId="28" xfId="0" applyFont="1" applyFill="1" applyBorder="1" applyAlignment="1">
      <alignment horizontal="center" vertical="center" wrapText="1"/>
    </xf>
    <xf numFmtId="0" fontId="52" fillId="4" borderId="29" xfId="0" applyFont="1" applyFill="1" applyBorder="1" applyAlignment="1">
      <alignment horizontal="center" vertical="center" wrapText="1"/>
    </xf>
    <xf numFmtId="0" fontId="52" fillId="4" borderId="30" xfId="0" applyFont="1" applyFill="1" applyBorder="1" applyAlignment="1">
      <alignment horizontal="center" vertical="center" wrapText="1"/>
    </xf>
    <xf numFmtId="0" fontId="52" fillId="4" borderId="28" xfId="0" applyFont="1" applyFill="1" applyBorder="1" applyAlignment="1">
      <alignment vertical="center" wrapText="1"/>
    </xf>
    <xf numFmtId="0" fontId="52" fillId="4" borderId="29" xfId="0" applyFont="1" applyFill="1" applyBorder="1" applyAlignment="1">
      <alignment vertical="center" wrapText="1"/>
    </xf>
    <xf numFmtId="0" fontId="52" fillId="4" borderId="30" xfId="0" applyFont="1" applyFill="1" applyBorder="1" applyAlignment="1">
      <alignment vertical="center" wrapText="1"/>
    </xf>
    <xf numFmtId="0" fontId="51" fillId="0" borderId="21" xfId="0" applyFont="1" applyFill="1" applyBorder="1" applyAlignment="1">
      <alignment vertical="center" wrapText="1"/>
    </xf>
    <xf numFmtId="0" fontId="51" fillId="0" borderId="22" xfId="0" applyFont="1" applyFill="1" applyBorder="1" applyAlignment="1">
      <alignment vertical="center" wrapText="1"/>
    </xf>
  </cellXfs>
  <cellStyles count="9">
    <cellStyle name="Currency" xfId="7" builtinId="4"/>
    <cellStyle name="Currency 2" xfId="6"/>
    <cellStyle name="Hyperlink" xfId="3" builtinId="8"/>
    <cellStyle name="Normal" xfId="0" builtinId="0"/>
    <cellStyle name="Normal 2" xfId="1"/>
    <cellStyle name="Normal 2 2" xfId="2"/>
    <cellStyle name="Normal 3" xfId="4"/>
    <cellStyle name="Normal 3 2" xfId="5"/>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45720</xdr:colOff>
      <xdr:row>14</xdr:row>
      <xdr:rowOff>30480</xdr:rowOff>
    </xdr:from>
    <xdr:to>
      <xdr:col>7</xdr:col>
      <xdr:colOff>7620</xdr:colOff>
      <xdr:row>25</xdr:row>
      <xdr:rowOff>175260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4520" y="1310640"/>
          <a:ext cx="2400300" cy="2156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12700</xdr:colOff>
      <xdr:row>47</xdr:row>
      <xdr:rowOff>152400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08700" cy="850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358140</xdr:colOff>
      <xdr:row>1</xdr:row>
      <xdr:rowOff>373380</xdr:rowOff>
    </xdr:to>
    <xdr:pic>
      <xdr:nvPicPr>
        <xdr:cNvPr id="3" name="Picture 1" descr="New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8120"/>
          <a:ext cx="35814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eyturralde@gisd.k12.nm.us" TargetMode="External"/><Relationship Id="rId2" Type="http://schemas.openxmlformats.org/officeDocument/2006/relationships/hyperlink" Target="mailto:gina.sanchez@state.nm.us" TargetMode="External"/><Relationship Id="rId1" Type="http://schemas.openxmlformats.org/officeDocument/2006/relationships/hyperlink" Target="mailto:gina.sanchez@state.nm.us" TargetMode="External"/><Relationship Id="rId6" Type="http://schemas.openxmlformats.org/officeDocument/2006/relationships/printerSettings" Target="../printerSettings/printerSettings10.bin"/><Relationship Id="rId5" Type="http://schemas.openxmlformats.org/officeDocument/2006/relationships/hyperlink" Target="mailto:syturralde@gisd.k12.nm.us" TargetMode="External"/><Relationship Id="rId4" Type="http://schemas.openxmlformats.org/officeDocument/2006/relationships/hyperlink" Target="mailto:lmartinez@gisd.k12.nm.us"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topLeftCell="A6" zoomScaleNormal="100" workbookViewId="0">
      <selection activeCell="A6" sqref="A1:XFD1048576"/>
    </sheetView>
  </sheetViews>
  <sheetFormatPr defaultRowHeight="15" x14ac:dyDescent="0.25"/>
  <sheetData>
    <row r="1" spans="1:10" ht="14.45" customHeight="1" x14ac:dyDescent="0.25">
      <c r="A1" s="176" t="s">
        <v>0</v>
      </c>
      <c r="B1" s="177"/>
      <c r="C1" s="177"/>
      <c r="D1" s="177"/>
      <c r="E1" s="177"/>
      <c r="F1" s="177"/>
      <c r="G1" s="177"/>
      <c r="H1" s="177"/>
      <c r="I1" s="177"/>
      <c r="J1" s="177"/>
    </row>
    <row r="2" spans="1:10" ht="14.45" customHeight="1" x14ac:dyDescent="0.25">
      <c r="A2" s="177"/>
      <c r="B2" s="177"/>
      <c r="C2" s="177"/>
      <c r="D2" s="177"/>
      <c r="E2" s="177"/>
      <c r="F2" s="177"/>
      <c r="G2" s="177"/>
      <c r="H2" s="177"/>
      <c r="I2" s="177"/>
      <c r="J2" s="177"/>
    </row>
    <row r="3" spans="1:10" ht="14.45" customHeight="1" x14ac:dyDescent="0.25">
      <c r="A3" s="178" t="s">
        <v>1</v>
      </c>
      <c r="B3" s="177"/>
      <c r="C3" s="177"/>
      <c r="D3" s="177"/>
      <c r="E3" s="177"/>
      <c r="F3" s="177"/>
      <c r="G3" s="177"/>
      <c r="H3" s="177"/>
      <c r="I3" s="177"/>
      <c r="J3" s="177"/>
    </row>
    <row r="4" spans="1:10" ht="14.45" customHeight="1" x14ac:dyDescent="0.25">
      <c r="A4" s="177"/>
      <c r="B4" s="177"/>
      <c r="C4" s="177"/>
      <c r="D4" s="177"/>
      <c r="E4" s="177"/>
      <c r="F4" s="177"/>
      <c r="G4" s="177"/>
      <c r="H4" s="177"/>
      <c r="I4" s="177"/>
      <c r="J4" s="177"/>
    </row>
    <row r="5" spans="1:10" ht="14.45" customHeight="1" x14ac:dyDescent="0.35">
      <c r="A5" s="1"/>
      <c r="B5" s="1"/>
      <c r="C5" s="1"/>
      <c r="D5" s="1"/>
      <c r="E5" s="1"/>
      <c r="F5" s="1"/>
      <c r="G5" s="1"/>
      <c r="H5" s="1"/>
      <c r="I5" s="1"/>
      <c r="J5" s="1"/>
    </row>
    <row r="6" spans="1:10" ht="14.45" customHeight="1" x14ac:dyDescent="0.35">
      <c r="A6" s="1"/>
      <c r="B6" s="1"/>
      <c r="C6" s="1"/>
      <c r="D6" s="1"/>
      <c r="E6" s="1"/>
      <c r="F6" s="1"/>
      <c r="G6" s="1"/>
      <c r="H6" s="1"/>
      <c r="I6" s="1"/>
      <c r="J6" s="1"/>
    </row>
    <row r="7" spans="1:10" ht="14.45" customHeight="1" x14ac:dyDescent="0.25">
      <c r="A7" s="182" t="s">
        <v>114</v>
      </c>
      <c r="B7" s="183"/>
      <c r="C7" s="183"/>
      <c r="D7" s="183"/>
      <c r="E7" s="183"/>
      <c r="F7" s="183"/>
      <c r="G7" s="183"/>
      <c r="H7" s="183"/>
      <c r="I7" s="183"/>
      <c r="J7" s="183"/>
    </row>
    <row r="8" spans="1:10" ht="14.45" customHeight="1" thickBot="1" x14ac:dyDescent="0.3">
      <c r="A8" s="183"/>
      <c r="B8" s="183"/>
      <c r="C8" s="183"/>
      <c r="D8" s="183"/>
      <c r="E8" s="183"/>
      <c r="F8" s="183"/>
      <c r="G8" s="183"/>
      <c r="H8" s="183"/>
      <c r="I8" s="183"/>
      <c r="J8" s="183"/>
    </row>
    <row r="9" spans="1:10" ht="14.45" customHeight="1" x14ac:dyDescent="0.25">
      <c r="A9" s="184" t="s">
        <v>213</v>
      </c>
      <c r="B9" s="185"/>
      <c r="C9" s="185"/>
      <c r="D9" s="185"/>
      <c r="E9" s="185"/>
      <c r="F9" s="185"/>
      <c r="G9" s="185"/>
      <c r="H9" s="185"/>
      <c r="I9" s="185"/>
      <c r="J9" s="186"/>
    </row>
    <row r="10" spans="1:10" ht="14.45" customHeight="1" x14ac:dyDescent="0.25">
      <c r="A10" s="187"/>
      <c r="B10" s="188"/>
      <c r="C10" s="188"/>
      <c r="D10" s="188"/>
      <c r="E10" s="188"/>
      <c r="F10" s="188"/>
      <c r="G10" s="188"/>
      <c r="H10" s="188"/>
      <c r="I10" s="188"/>
      <c r="J10" s="189"/>
    </row>
    <row r="11" spans="1:10" ht="14.45" customHeight="1" thickBot="1" x14ac:dyDescent="0.3">
      <c r="A11" s="190"/>
      <c r="B11" s="191"/>
      <c r="C11" s="191"/>
      <c r="D11" s="191"/>
      <c r="E11" s="191"/>
      <c r="F11" s="191"/>
      <c r="G11" s="191"/>
      <c r="H11" s="191"/>
      <c r="I11" s="191"/>
      <c r="J11" s="192"/>
    </row>
    <row r="12" spans="1:10" ht="14.45" customHeight="1" x14ac:dyDescent="0.25">
      <c r="A12" s="29"/>
      <c r="B12" s="29"/>
      <c r="C12" s="29"/>
      <c r="D12" s="29"/>
      <c r="E12" s="29"/>
      <c r="F12" s="29"/>
      <c r="G12" s="29"/>
      <c r="H12" s="29"/>
      <c r="I12" s="29"/>
      <c r="J12" s="29"/>
    </row>
    <row r="13" spans="1:10" ht="14.45" customHeight="1" x14ac:dyDescent="0.35">
      <c r="A13" s="1"/>
      <c r="B13" s="1"/>
      <c r="C13" s="1"/>
      <c r="D13" s="1"/>
      <c r="E13" s="1"/>
      <c r="F13" s="1"/>
      <c r="G13" s="1"/>
      <c r="H13" s="1"/>
      <c r="I13" s="1"/>
      <c r="J13" s="1"/>
    </row>
    <row r="30" spans="1:10" x14ac:dyDescent="0.25">
      <c r="A30" s="179" t="s">
        <v>2</v>
      </c>
      <c r="B30" s="179"/>
      <c r="C30" s="179"/>
      <c r="D30" s="179"/>
      <c r="E30" s="179"/>
      <c r="F30" s="179"/>
      <c r="G30" s="179"/>
      <c r="H30" s="179"/>
      <c r="I30" s="179"/>
      <c r="J30" s="179"/>
    </row>
    <row r="31" spans="1:10" x14ac:dyDescent="0.25">
      <c r="A31" s="179"/>
      <c r="B31" s="179"/>
      <c r="C31" s="179"/>
      <c r="D31" s="179"/>
      <c r="E31" s="179"/>
      <c r="F31" s="179"/>
      <c r="G31" s="179"/>
      <c r="H31" s="179"/>
      <c r="I31" s="179"/>
      <c r="J31" s="179"/>
    </row>
    <row r="32" spans="1:10" x14ac:dyDescent="0.25">
      <c r="A32" s="179" t="s">
        <v>117</v>
      </c>
      <c r="B32" s="179"/>
      <c r="C32" s="179"/>
      <c r="D32" s="179"/>
      <c r="E32" s="179"/>
      <c r="F32" s="179"/>
      <c r="G32" s="179"/>
      <c r="H32" s="179"/>
      <c r="I32" s="179"/>
      <c r="J32" s="179"/>
    </row>
    <row r="33" spans="1:11" x14ac:dyDescent="0.25">
      <c r="A33" s="179"/>
      <c r="B33" s="179"/>
      <c r="C33" s="179"/>
      <c r="D33" s="179"/>
      <c r="E33" s="179"/>
      <c r="F33" s="179"/>
      <c r="G33" s="179"/>
      <c r="H33" s="179"/>
      <c r="I33" s="179"/>
      <c r="J33" s="179"/>
    </row>
    <row r="34" spans="1:11" x14ac:dyDescent="0.25">
      <c r="A34" s="179" t="s">
        <v>115</v>
      </c>
      <c r="B34" s="179"/>
      <c r="C34" s="179"/>
      <c r="D34" s="179"/>
      <c r="E34" s="179"/>
      <c r="F34" s="179"/>
      <c r="G34" s="179"/>
      <c r="H34" s="179"/>
      <c r="I34" s="179"/>
      <c r="J34" s="179"/>
    </row>
    <row r="35" spans="1:11" x14ac:dyDescent="0.25">
      <c r="A35" s="179"/>
      <c r="B35" s="179"/>
      <c r="C35" s="179"/>
      <c r="D35" s="179"/>
      <c r="E35" s="179"/>
      <c r="F35" s="179"/>
      <c r="G35" s="179"/>
      <c r="H35" s="179"/>
      <c r="I35" s="179"/>
      <c r="J35" s="179"/>
    </row>
    <row r="36" spans="1:11" x14ac:dyDescent="0.25">
      <c r="A36" s="179" t="s">
        <v>116</v>
      </c>
      <c r="B36" s="179"/>
      <c r="C36" s="179"/>
      <c r="D36" s="179"/>
      <c r="E36" s="179"/>
      <c r="F36" s="179"/>
      <c r="G36" s="179"/>
      <c r="H36" s="179"/>
      <c r="I36" s="179"/>
      <c r="J36" s="179"/>
    </row>
    <row r="37" spans="1:11" x14ac:dyDescent="0.25">
      <c r="A37" s="179"/>
      <c r="B37" s="179"/>
      <c r="C37" s="179"/>
      <c r="D37" s="179"/>
      <c r="E37" s="179"/>
      <c r="F37" s="179"/>
      <c r="G37" s="179"/>
      <c r="H37" s="179"/>
      <c r="I37" s="179"/>
      <c r="J37" s="179"/>
      <c r="K37" s="11"/>
    </row>
    <row r="38" spans="1:11" x14ac:dyDescent="0.25">
      <c r="A38" s="193" t="s">
        <v>73</v>
      </c>
      <c r="B38" s="193"/>
      <c r="C38" s="193"/>
      <c r="D38" s="193"/>
      <c r="E38" s="193"/>
      <c r="F38" s="193"/>
      <c r="G38" s="193"/>
      <c r="H38" s="193"/>
      <c r="I38" s="193"/>
      <c r="J38" s="193"/>
    </row>
    <row r="39" spans="1:11" x14ac:dyDescent="0.25">
      <c r="A39" s="193"/>
      <c r="B39" s="193"/>
      <c r="C39" s="193"/>
      <c r="D39" s="193"/>
      <c r="E39" s="193"/>
      <c r="F39" s="193"/>
      <c r="G39" s="193"/>
      <c r="H39" s="193"/>
      <c r="I39" s="193"/>
      <c r="J39" s="193"/>
    </row>
    <row r="40" spans="1:11" x14ac:dyDescent="0.25">
      <c r="A40" s="173"/>
      <c r="B40" s="174"/>
      <c r="C40" s="174"/>
      <c r="D40" s="174"/>
      <c r="E40" s="174"/>
      <c r="F40" s="174"/>
      <c r="G40" s="174"/>
      <c r="H40" s="174"/>
      <c r="I40" s="174"/>
      <c r="J40" s="174"/>
    </row>
    <row r="41" spans="1:11" x14ac:dyDescent="0.25">
      <c r="A41" s="174"/>
      <c r="B41" s="174"/>
      <c r="C41" s="174"/>
      <c r="D41" s="174"/>
      <c r="E41" s="174"/>
      <c r="F41" s="174"/>
      <c r="G41" s="174"/>
      <c r="H41" s="174"/>
      <c r="I41" s="174"/>
      <c r="J41" s="174"/>
    </row>
    <row r="42" spans="1:11" x14ac:dyDescent="0.25">
      <c r="A42" s="30"/>
      <c r="B42" s="30"/>
      <c r="C42" s="30"/>
      <c r="D42" s="30"/>
      <c r="E42" s="30"/>
      <c r="F42" s="30"/>
      <c r="G42" s="30"/>
      <c r="H42" s="30"/>
      <c r="I42" s="180"/>
      <c r="J42" s="180"/>
    </row>
    <row r="43" spans="1:11" ht="27" customHeight="1" x14ac:dyDescent="0.25">
      <c r="A43" s="30"/>
      <c r="B43" s="30"/>
      <c r="C43" s="30"/>
      <c r="D43" s="30"/>
      <c r="E43" s="30"/>
      <c r="F43" s="30"/>
      <c r="G43" s="30"/>
      <c r="H43" s="30"/>
      <c r="I43" s="180"/>
      <c r="J43" s="180"/>
    </row>
    <row r="44" spans="1:11" x14ac:dyDescent="0.25">
      <c r="A44" s="2"/>
      <c r="B44" s="2"/>
      <c r="C44" s="2"/>
      <c r="D44" s="2"/>
      <c r="E44" s="2"/>
      <c r="F44" s="2"/>
      <c r="G44" s="2"/>
      <c r="H44" s="2"/>
      <c r="I44" s="2"/>
      <c r="J44" s="2"/>
    </row>
    <row r="45" spans="1:11" x14ac:dyDescent="0.25">
      <c r="A45" s="2"/>
      <c r="B45" s="2"/>
      <c r="C45" s="2"/>
      <c r="D45" s="2"/>
      <c r="E45" s="2"/>
      <c r="F45" s="2"/>
      <c r="G45" s="2"/>
      <c r="H45" s="2"/>
      <c r="I45" s="2"/>
      <c r="J45" s="2"/>
    </row>
    <row r="46" spans="1:11" x14ac:dyDescent="0.25">
      <c r="A46" s="2"/>
      <c r="B46" s="2"/>
      <c r="C46" s="2"/>
      <c r="D46" s="2"/>
      <c r="E46" s="2"/>
      <c r="F46" s="2"/>
      <c r="G46" s="2"/>
      <c r="H46" s="2"/>
      <c r="I46" s="2"/>
      <c r="J46" s="2"/>
    </row>
    <row r="47" spans="1:11" ht="38.25" customHeight="1" x14ac:dyDescent="0.25">
      <c r="A47" s="181"/>
      <c r="B47" s="181"/>
      <c r="C47" s="181"/>
      <c r="D47" s="181"/>
      <c r="E47" s="181"/>
      <c r="F47" s="181"/>
      <c r="G47" s="181"/>
      <c r="H47" s="181"/>
      <c r="I47" s="181"/>
      <c r="J47" s="181"/>
    </row>
    <row r="48" spans="1:11" ht="15" customHeight="1" x14ac:dyDescent="0.5">
      <c r="A48" s="28"/>
      <c r="B48" s="28"/>
      <c r="C48" s="28"/>
      <c r="D48" s="28"/>
      <c r="E48" s="28"/>
      <c r="F48" s="28"/>
      <c r="G48" s="28"/>
      <c r="H48" s="28"/>
      <c r="I48" s="28"/>
      <c r="J48" s="28"/>
    </row>
    <row r="49" spans="1:9" x14ac:dyDescent="0.25">
      <c r="A49" s="175"/>
      <c r="B49" s="175"/>
      <c r="C49" s="175"/>
      <c r="D49" s="175"/>
      <c r="E49" s="175"/>
      <c r="F49" s="175"/>
      <c r="G49" s="175"/>
      <c r="H49" s="175"/>
      <c r="I49" s="175"/>
    </row>
    <row r="50" spans="1:9" x14ac:dyDescent="0.25">
      <c r="A50" s="175"/>
      <c r="B50" s="175"/>
      <c r="C50" s="175"/>
      <c r="D50" s="175"/>
      <c r="E50" s="175"/>
      <c r="F50" s="175"/>
      <c r="G50" s="175"/>
      <c r="H50" s="175"/>
      <c r="I50" s="175"/>
    </row>
  </sheetData>
  <mergeCells count="13">
    <mergeCell ref="A40:J41"/>
    <mergeCell ref="A49:I50"/>
    <mergeCell ref="A1:J2"/>
    <mergeCell ref="A3:J4"/>
    <mergeCell ref="A30:J31"/>
    <mergeCell ref="A32:J33"/>
    <mergeCell ref="A34:J35"/>
    <mergeCell ref="A36:J37"/>
    <mergeCell ref="I42:J43"/>
    <mergeCell ref="A47:J47"/>
    <mergeCell ref="A7:J8"/>
    <mergeCell ref="A9:J11"/>
    <mergeCell ref="A38:J39"/>
  </mergeCells>
  <pageMargins left="0.7" right="0.7" top="0.75" bottom="0.75" header="0.3" footer="0.3"/>
  <pageSetup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selection activeCell="F10" sqref="F10"/>
    </sheetView>
  </sheetViews>
  <sheetFormatPr defaultRowHeight="15" x14ac:dyDescent="0.25"/>
  <cols>
    <col min="1" max="1" width="16.140625" customWidth="1"/>
    <col min="2" max="2" width="22.42578125" customWidth="1"/>
    <col min="3" max="3" width="12" customWidth="1"/>
    <col min="4" max="4" width="26.42578125" customWidth="1"/>
    <col min="5" max="5" width="14.140625" customWidth="1"/>
  </cols>
  <sheetData>
    <row r="1" spans="1:5" ht="21" customHeight="1" x14ac:dyDescent="0.3">
      <c r="A1" s="214" t="s">
        <v>99</v>
      </c>
      <c r="B1" s="214"/>
      <c r="C1" s="214"/>
      <c r="D1" s="214"/>
      <c r="E1" s="214"/>
    </row>
    <row r="2" spans="1:5" ht="21" customHeight="1" x14ac:dyDescent="0.25">
      <c r="A2" s="299" t="s">
        <v>60</v>
      </c>
      <c r="B2" s="299"/>
      <c r="C2" s="299"/>
      <c r="D2" s="299"/>
      <c r="E2" s="299"/>
    </row>
    <row r="3" spans="1:5" x14ac:dyDescent="0.25">
      <c r="A3" s="288"/>
      <c r="B3" s="288"/>
      <c r="C3" s="288"/>
      <c r="D3" s="288"/>
      <c r="E3" s="288"/>
    </row>
    <row r="4" spans="1:5" ht="20.45" customHeight="1" x14ac:dyDescent="0.25">
      <c r="A4" s="101" t="s">
        <v>17</v>
      </c>
      <c r="B4" s="289" t="s">
        <v>238</v>
      </c>
      <c r="C4" s="289"/>
      <c r="D4" s="289"/>
      <c r="E4" s="289"/>
    </row>
    <row r="5" spans="1:5" x14ac:dyDescent="0.25">
      <c r="A5" s="102" t="s">
        <v>25</v>
      </c>
      <c r="B5" s="102" t="s">
        <v>20</v>
      </c>
      <c r="C5" s="102" t="s">
        <v>21</v>
      </c>
      <c r="D5" s="102" t="s">
        <v>22</v>
      </c>
      <c r="E5" s="102" t="s">
        <v>23</v>
      </c>
    </row>
    <row r="6" spans="1:5" ht="36" customHeight="1" x14ac:dyDescent="0.25">
      <c r="A6" s="101" t="s">
        <v>239</v>
      </c>
      <c r="B6" s="103"/>
      <c r="C6" s="153">
        <v>42866</v>
      </c>
      <c r="D6" s="152" t="s">
        <v>242</v>
      </c>
      <c r="E6" s="101" t="s">
        <v>245</v>
      </c>
    </row>
    <row r="7" spans="1:5" x14ac:dyDescent="0.25">
      <c r="A7" s="102" t="s">
        <v>24</v>
      </c>
      <c r="B7" s="102" t="s">
        <v>20</v>
      </c>
      <c r="C7" s="102" t="s">
        <v>21</v>
      </c>
      <c r="D7" s="102" t="s">
        <v>22</v>
      </c>
      <c r="E7" s="102" t="s">
        <v>23</v>
      </c>
    </row>
    <row r="8" spans="1:5" ht="33" customHeight="1" x14ac:dyDescent="0.25">
      <c r="A8" s="101" t="s">
        <v>240</v>
      </c>
      <c r="B8" s="103"/>
      <c r="C8" s="153">
        <v>42866</v>
      </c>
      <c r="D8" s="152" t="s">
        <v>243</v>
      </c>
      <c r="E8" s="101" t="s">
        <v>246</v>
      </c>
    </row>
    <row r="9" spans="1:5" x14ac:dyDescent="0.25">
      <c r="A9" s="102" t="s">
        <v>26</v>
      </c>
      <c r="B9" s="102" t="s">
        <v>20</v>
      </c>
      <c r="C9" s="102" t="s">
        <v>21</v>
      </c>
      <c r="D9" s="102" t="s">
        <v>22</v>
      </c>
      <c r="E9" s="102" t="s">
        <v>23</v>
      </c>
    </row>
    <row r="10" spans="1:5" ht="29.25" customHeight="1" x14ac:dyDescent="0.25">
      <c r="A10" s="101" t="s">
        <v>241</v>
      </c>
      <c r="B10" s="53"/>
      <c r="C10" s="153">
        <v>42866</v>
      </c>
      <c r="D10" s="152" t="s">
        <v>244</v>
      </c>
      <c r="E10" s="101" t="s">
        <v>247</v>
      </c>
    </row>
    <row r="11" spans="1:5" x14ac:dyDescent="0.25">
      <c r="A11" s="52"/>
      <c r="B11" s="52"/>
      <c r="C11" s="52"/>
      <c r="D11" s="52"/>
      <c r="E11" s="52"/>
    </row>
    <row r="12" spans="1:5" ht="14.45" customHeight="1" x14ac:dyDescent="0.25">
      <c r="A12" s="290" t="s">
        <v>208</v>
      </c>
      <c r="B12" s="291"/>
      <c r="C12" s="291"/>
      <c r="D12" s="291"/>
      <c r="E12" s="292"/>
    </row>
    <row r="13" spans="1:5" x14ac:dyDescent="0.25">
      <c r="A13" s="293"/>
      <c r="B13" s="294"/>
      <c r="C13" s="294"/>
      <c r="D13" s="294"/>
      <c r="E13" s="295"/>
    </row>
    <row r="14" spans="1:5" x14ac:dyDescent="0.25">
      <c r="A14" s="293"/>
      <c r="B14" s="294"/>
      <c r="C14" s="294"/>
      <c r="D14" s="294"/>
      <c r="E14" s="295"/>
    </row>
    <row r="15" spans="1:5" x14ac:dyDescent="0.25">
      <c r="A15" s="293"/>
      <c r="B15" s="294"/>
      <c r="C15" s="294"/>
      <c r="D15" s="294"/>
      <c r="E15" s="295"/>
    </row>
    <row r="16" spans="1:5" ht="47.1" customHeight="1" x14ac:dyDescent="0.25">
      <c r="A16" s="296"/>
      <c r="B16" s="297"/>
      <c r="C16" s="297"/>
      <c r="D16" s="297"/>
      <c r="E16" s="298"/>
    </row>
    <row r="17" spans="1:7" x14ac:dyDescent="0.25">
      <c r="A17" s="52"/>
      <c r="B17" s="52"/>
      <c r="C17" s="52"/>
      <c r="D17" s="52"/>
      <c r="E17" s="52"/>
    </row>
    <row r="18" spans="1:7" ht="19.350000000000001" customHeight="1" x14ac:dyDescent="0.3">
      <c r="A18" s="214" t="s">
        <v>27</v>
      </c>
      <c r="B18" s="214"/>
      <c r="C18" s="214"/>
      <c r="D18" s="214"/>
      <c r="E18" s="214"/>
    </row>
    <row r="19" spans="1:7" x14ac:dyDescent="0.25">
      <c r="A19" s="52"/>
      <c r="B19" s="52"/>
      <c r="C19" s="52"/>
      <c r="D19" s="52"/>
      <c r="E19" s="52"/>
    </row>
    <row r="20" spans="1:7" x14ac:dyDescent="0.25">
      <c r="A20" s="52" t="s">
        <v>28</v>
      </c>
      <c r="B20" s="154">
        <v>42866</v>
      </c>
      <c r="C20" s="52" t="s">
        <v>16</v>
      </c>
      <c r="D20" s="52"/>
      <c r="E20" s="62" t="s">
        <v>16</v>
      </c>
    </row>
    <row r="21" spans="1:7" x14ac:dyDescent="0.25">
      <c r="A21" s="52"/>
      <c r="B21" s="104"/>
      <c r="C21" s="52"/>
      <c r="D21" s="52"/>
      <c r="E21" s="62"/>
    </row>
    <row r="22" spans="1:7" x14ac:dyDescent="0.25">
      <c r="A22" s="52"/>
      <c r="B22" s="52"/>
      <c r="C22" s="105"/>
      <c r="D22" s="105"/>
      <c r="E22" s="52"/>
    </row>
    <row r="23" spans="1:7" x14ac:dyDescent="0.25">
      <c r="A23" s="52" t="s">
        <v>29</v>
      </c>
      <c r="B23" s="52"/>
      <c r="C23" s="287"/>
      <c r="D23" s="287"/>
      <c r="E23" s="52"/>
    </row>
    <row r="24" spans="1:7" x14ac:dyDescent="0.25">
      <c r="A24" s="52"/>
      <c r="B24" s="52"/>
      <c r="C24" s="52"/>
      <c r="D24" s="52"/>
      <c r="E24" s="52"/>
    </row>
    <row r="25" spans="1:7" x14ac:dyDescent="0.25">
      <c r="A25" s="285" t="s">
        <v>187</v>
      </c>
      <c r="B25" s="285"/>
      <c r="C25" s="285"/>
      <c r="D25" s="285"/>
      <c r="E25" s="285"/>
    </row>
    <row r="26" spans="1:7" ht="85.5" customHeight="1" x14ac:dyDescent="0.25">
      <c r="A26" s="285"/>
      <c r="B26" s="285"/>
      <c r="C26" s="285"/>
      <c r="D26" s="285"/>
      <c r="E26" s="285"/>
    </row>
    <row r="27" spans="1:7" ht="42" customHeight="1" x14ac:dyDescent="0.25">
      <c r="A27" s="286" t="s">
        <v>197</v>
      </c>
      <c r="B27" s="286"/>
      <c r="C27" s="286"/>
      <c r="D27" s="286"/>
      <c r="E27" s="286"/>
      <c r="F27" s="15"/>
      <c r="G27" s="15"/>
    </row>
    <row r="28" spans="1:7" x14ac:dyDescent="0.25">
      <c r="A28" s="52"/>
      <c r="B28" s="52"/>
      <c r="C28" s="52"/>
      <c r="D28" s="52"/>
      <c r="E28" s="52"/>
    </row>
    <row r="29" spans="1:7" x14ac:dyDescent="0.25">
      <c r="A29" s="52" t="s">
        <v>30</v>
      </c>
      <c r="B29" s="52"/>
      <c r="C29" s="52"/>
      <c r="D29" s="52"/>
      <c r="E29" s="52"/>
    </row>
    <row r="30" spans="1:7" x14ac:dyDescent="0.25">
      <c r="A30" s="52"/>
      <c r="B30" s="52"/>
      <c r="C30" s="52"/>
      <c r="D30" s="52"/>
      <c r="E30" s="52"/>
    </row>
    <row r="31" spans="1:7" x14ac:dyDescent="0.25">
      <c r="A31" s="52" t="s">
        <v>31</v>
      </c>
      <c r="B31" s="100" t="s">
        <v>32</v>
      </c>
      <c r="C31" s="52"/>
      <c r="D31" s="52"/>
      <c r="E31" s="52"/>
    </row>
    <row r="32" spans="1:7" x14ac:dyDescent="0.25">
      <c r="A32" s="52" t="s">
        <v>33</v>
      </c>
      <c r="B32" s="100" t="s">
        <v>34</v>
      </c>
      <c r="C32" s="52"/>
      <c r="D32" s="52"/>
      <c r="E32" s="52"/>
    </row>
    <row r="33" spans="1:5" x14ac:dyDescent="0.25">
      <c r="A33" s="52"/>
      <c r="B33" s="100"/>
      <c r="C33" s="52"/>
      <c r="D33" s="52"/>
      <c r="E33" s="52"/>
    </row>
    <row r="34" spans="1:5" x14ac:dyDescent="0.25">
      <c r="A34" s="52"/>
      <c r="B34" s="52"/>
      <c r="C34" s="52"/>
      <c r="D34" s="52"/>
      <c r="E34" s="52"/>
    </row>
    <row r="35" spans="1:5" x14ac:dyDescent="0.25">
      <c r="A35" s="52"/>
      <c r="B35" s="52"/>
      <c r="C35" s="52"/>
      <c r="D35" s="52"/>
      <c r="E35" s="52"/>
    </row>
    <row r="36" spans="1:5" x14ac:dyDescent="0.25">
      <c r="A36" s="52"/>
      <c r="B36" s="52"/>
      <c r="C36" s="52"/>
      <c r="D36" s="52"/>
      <c r="E36" s="52"/>
    </row>
    <row r="37" spans="1:5" x14ac:dyDescent="0.25">
      <c r="A37" s="52"/>
      <c r="B37" s="52"/>
      <c r="C37" s="52"/>
      <c r="D37" s="52"/>
      <c r="E37" s="52"/>
    </row>
  </sheetData>
  <mergeCells count="9">
    <mergeCell ref="A25:E26"/>
    <mergeCell ref="A27:E27"/>
    <mergeCell ref="C23:D23"/>
    <mergeCell ref="A1:E1"/>
    <mergeCell ref="A3:E3"/>
    <mergeCell ref="B4:E4"/>
    <mergeCell ref="A12:E16"/>
    <mergeCell ref="A18:E18"/>
    <mergeCell ref="A2:E2"/>
  </mergeCells>
  <hyperlinks>
    <hyperlink ref="B32" r:id="rId1"/>
    <hyperlink ref="B31" r:id="rId2" display="gina.sanchez@state.nm.us"/>
    <hyperlink ref="D6" r:id="rId3"/>
    <hyperlink ref="D8" r:id="rId4"/>
    <hyperlink ref="D10" r:id="rId5"/>
  </hyperlinks>
  <pageMargins left="0.7" right="0.7" top="0.75" bottom="0.75" header="0.3" footer="0.3"/>
  <pageSetup scale="97"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opLeftCell="A61" workbookViewId="0">
      <selection sqref="A1:XFD1048576"/>
    </sheetView>
  </sheetViews>
  <sheetFormatPr defaultRowHeight="15" x14ac:dyDescent="0.25"/>
  <cols>
    <col min="1" max="1" width="17.42578125" customWidth="1"/>
    <col min="2" max="2" width="16.5703125" customWidth="1"/>
    <col min="3" max="3" width="15.5703125" customWidth="1"/>
    <col min="4" max="5" width="8.5703125" customWidth="1"/>
    <col min="6" max="6" width="32.5703125" customWidth="1"/>
    <col min="7" max="7" width="9.140625" customWidth="1"/>
  </cols>
  <sheetData>
    <row r="1" spans="1:6" ht="15.6" customHeight="1" x14ac:dyDescent="0.25">
      <c r="A1" s="314" t="s">
        <v>46</v>
      </c>
      <c r="B1" s="315"/>
      <c r="C1" s="315"/>
      <c r="D1" s="315"/>
      <c r="E1" s="315"/>
      <c r="F1" s="316"/>
    </row>
    <row r="2" spans="1:6" ht="36" customHeight="1" thickBot="1" x14ac:dyDescent="0.3">
      <c r="A2" s="317" t="s">
        <v>192</v>
      </c>
      <c r="B2" s="318"/>
      <c r="C2" s="318"/>
      <c r="D2" s="318"/>
      <c r="E2" s="318"/>
      <c r="F2" s="319"/>
    </row>
    <row r="3" spans="1:6" ht="16.350000000000001" customHeight="1" thickBot="1" x14ac:dyDescent="0.3">
      <c r="A3" s="107" t="s">
        <v>47</v>
      </c>
      <c r="B3" s="108"/>
      <c r="C3" s="326"/>
      <c r="D3" s="326"/>
      <c r="E3" s="326"/>
      <c r="F3" s="327"/>
    </row>
    <row r="4" spans="1:6" ht="15.75" thickBot="1" x14ac:dyDescent="0.3">
      <c r="A4" s="109" t="s">
        <v>48</v>
      </c>
      <c r="B4" s="320" t="s">
        <v>49</v>
      </c>
      <c r="C4" s="321"/>
      <c r="D4" s="321"/>
      <c r="E4" s="322"/>
      <c r="F4" s="110" t="s">
        <v>66</v>
      </c>
    </row>
    <row r="5" spans="1:6" ht="19.5" thickBot="1" x14ac:dyDescent="0.3">
      <c r="A5" s="111"/>
      <c r="B5" s="323" t="s">
        <v>16</v>
      </c>
      <c r="C5" s="324"/>
      <c r="D5" s="324"/>
      <c r="E5" s="325"/>
      <c r="F5" s="112" t="s">
        <v>16</v>
      </c>
    </row>
    <row r="6" spans="1:6" ht="15.75" thickBot="1" x14ac:dyDescent="0.3">
      <c r="A6" s="113" t="s">
        <v>51</v>
      </c>
      <c r="B6" s="303"/>
      <c r="C6" s="304"/>
      <c r="D6" s="304"/>
      <c r="E6" s="305"/>
      <c r="F6" s="114"/>
    </row>
    <row r="7" spans="1:6" ht="32.450000000000003" customHeight="1" thickBot="1" x14ac:dyDescent="0.3">
      <c r="A7" s="113" t="s">
        <v>50</v>
      </c>
      <c r="B7" s="343"/>
      <c r="C7" s="344"/>
      <c r="D7" s="344"/>
      <c r="E7" s="344"/>
      <c r="F7" s="345"/>
    </row>
    <row r="8" spans="1:6" ht="15.75" thickBot="1" x14ac:dyDescent="0.3">
      <c r="A8" s="346" t="s">
        <v>52</v>
      </c>
      <c r="B8" s="347"/>
      <c r="C8" s="348"/>
      <c r="D8" s="115" t="s">
        <v>18</v>
      </c>
      <c r="E8" s="116" t="s">
        <v>19</v>
      </c>
      <c r="F8" s="115" t="s">
        <v>53</v>
      </c>
    </row>
    <row r="9" spans="1:6" ht="19.5" thickBot="1" x14ac:dyDescent="0.3">
      <c r="A9" s="349" t="s">
        <v>67</v>
      </c>
      <c r="B9" s="350"/>
      <c r="C9" s="351"/>
      <c r="D9" s="117"/>
      <c r="E9" s="117"/>
      <c r="F9" s="117"/>
    </row>
    <row r="10" spans="1:6" ht="36" customHeight="1" thickBot="1" x14ac:dyDescent="0.3">
      <c r="A10" s="352" t="s">
        <v>198</v>
      </c>
      <c r="B10" s="353"/>
      <c r="C10" s="353"/>
      <c r="D10" s="118"/>
      <c r="E10" s="119"/>
      <c r="F10" s="120"/>
    </row>
    <row r="11" spans="1:6" ht="36" customHeight="1" thickBot="1" x14ac:dyDescent="0.3">
      <c r="A11" s="338" t="s">
        <v>113</v>
      </c>
      <c r="B11" s="339"/>
      <c r="C11" s="340"/>
      <c r="D11" s="121"/>
      <c r="E11" s="122"/>
      <c r="F11" s="123"/>
    </row>
    <row r="12" spans="1:6" ht="36" customHeight="1" thickBot="1" x14ac:dyDescent="0.3">
      <c r="A12" s="341" t="s">
        <v>199</v>
      </c>
      <c r="B12" s="342"/>
      <c r="C12" s="342"/>
      <c r="D12" s="119"/>
      <c r="E12" s="124"/>
      <c r="F12" s="114"/>
    </row>
    <row r="13" spans="1:6" ht="27" customHeight="1" thickBot="1" x14ac:dyDescent="0.3">
      <c r="A13" s="332" t="s">
        <v>68</v>
      </c>
      <c r="B13" s="333"/>
      <c r="C13" s="334"/>
      <c r="D13" s="122"/>
      <c r="E13" s="122"/>
      <c r="F13" s="123"/>
    </row>
    <row r="14" spans="1:6" ht="36" customHeight="1" thickBot="1" x14ac:dyDescent="0.3">
      <c r="A14" s="335" t="s">
        <v>200</v>
      </c>
      <c r="B14" s="336"/>
      <c r="C14" s="337"/>
      <c r="D14" s="124"/>
      <c r="E14" s="124"/>
      <c r="F14" s="114"/>
    </row>
    <row r="15" spans="1:6" ht="24.75" customHeight="1" thickBot="1" x14ac:dyDescent="0.3">
      <c r="A15" s="349" t="s">
        <v>112</v>
      </c>
      <c r="B15" s="350"/>
      <c r="C15" s="351"/>
      <c r="D15" s="122"/>
      <c r="E15" s="122"/>
      <c r="F15" s="123"/>
    </row>
    <row r="16" spans="1:6" ht="29.25" customHeight="1" thickBot="1" x14ac:dyDescent="0.3">
      <c r="A16" s="306" t="s">
        <v>201</v>
      </c>
      <c r="B16" s="307"/>
      <c r="C16" s="308"/>
      <c r="D16" s="124"/>
      <c r="E16" s="124"/>
      <c r="F16" s="114"/>
    </row>
    <row r="17" spans="1:6" ht="19.5" thickBot="1" x14ac:dyDescent="0.3">
      <c r="A17" s="306" t="s">
        <v>202</v>
      </c>
      <c r="B17" s="307"/>
      <c r="C17" s="308"/>
      <c r="D17" s="124"/>
      <c r="E17" s="124"/>
      <c r="F17" s="114"/>
    </row>
    <row r="18" spans="1:6" ht="19.5" thickBot="1" x14ac:dyDescent="0.3">
      <c r="A18" s="349" t="s">
        <v>54</v>
      </c>
      <c r="B18" s="350"/>
      <c r="C18" s="351"/>
      <c r="D18" s="122"/>
      <c r="E18" s="122"/>
      <c r="F18" s="122"/>
    </row>
    <row r="19" spans="1:6" ht="19.5" thickBot="1" x14ac:dyDescent="0.3">
      <c r="A19" s="309" t="s">
        <v>69</v>
      </c>
      <c r="B19" s="310"/>
      <c r="C19" s="311"/>
      <c r="D19" s="122"/>
      <c r="E19" s="122"/>
      <c r="F19" s="122"/>
    </row>
    <row r="20" spans="1:6" ht="27.75" customHeight="1" thickBot="1" x14ac:dyDescent="0.3">
      <c r="A20" s="303" t="s">
        <v>203</v>
      </c>
      <c r="B20" s="304"/>
      <c r="C20" s="305"/>
      <c r="D20" s="124"/>
      <c r="E20" s="124"/>
      <c r="F20" s="114"/>
    </row>
    <row r="21" spans="1:6" ht="71.25" customHeight="1" thickBot="1" x14ac:dyDescent="0.3">
      <c r="A21" s="303" t="s">
        <v>207</v>
      </c>
      <c r="B21" s="304"/>
      <c r="C21" s="305"/>
      <c r="D21" s="124"/>
      <c r="E21" s="124"/>
      <c r="F21" s="114"/>
    </row>
    <row r="22" spans="1:6" ht="43.35" customHeight="1" thickBot="1" x14ac:dyDescent="0.3">
      <c r="A22" s="300" t="s">
        <v>206</v>
      </c>
      <c r="B22" s="301"/>
      <c r="C22" s="302"/>
      <c r="D22" s="124"/>
      <c r="E22" s="124"/>
      <c r="F22" s="114"/>
    </row>
    <row r="23" spans="1:6" ht="24" customHeight="1" thickBot="1" x14ac:dyDescent="0.3">
      <c r="A23" s="309" t="s">
        <v>71</v>
      </c>
      <c r="B23" s="312"/>
      <c r="C23" s="313"/>
      <c r="D23" s="122"/>
      <c r="E23" s="122"/>
      <c r="F23" s="123"/>
    </row>
    <row r="24" spans="1:6" ht="27.6" customHeight="1" thickBot="1" x14ac:dyDescent="0.3">
      <c r="A24" s="328" t="s">
        <v>204</v>
      </c>
      <c r="B24" s="304"/>
      <c r="C24" s="305"/>
      <c r="D24" s="124"/>
      <c r="E24" s="124"/>
      <c r="F24" s="114"/>
    </row>
    <row r="25" spans="1:6" ht="27.6" customHeight="1" thickBot="1" x14ac:dyDescent="0.3">
      <c r="A25" s="329" t="s">
        <v>193</v>
      </c>
      <c r="B25" s="304"/>
      <c r="C25" s="305"/>
      <c r="D25" s="124"/>
      <c r="E25" s="124"/>
      <c r="F25" s="114"/>
    </row>
    <row r="26" spans="1:6" ht="27.6" customHeight="1" thickBot="1" x14ac:dyDescent="0.3">
      <c r="A26" s="329" t="s">
        <v>63</v>
      </c>
      <c r="B26" s="330"/>
      <c r="C26" s="331"/>
      <c r="D26" s="124"/>
      <c r="E26" s="124"/>
      <c r="F26" s="114"/>
    </row>
    <row r="27" spans="1:6" ht="19.5" thickBot="1" x14ac:dyDescent="0.3">
      <c r="A27" s="349" t="s">
        <v>55</v>
      </c>
      <c r="B27" s="350"/>
      <c r="C27" s="351"/>
      <c r="D27" s="122"/>
      <c r="E27" s="122"/>
      <c r="F27" s="122"/>
    </row>
    <row r="28" spans="1:6" ht="19.5" thickBot="1" x14ac:dyDescent="0.3">
      <c r="A28" s="303" t="s">
        <v>56</v>
      </c>
      <c r="B28" s="304"/>
      <c r="C28" s="305"/>
      <c r="D28" s="124"/>
      <c r="E28" s="124"/>
      <c r="F28" s="114"/>
    </row>
    <row r="29" spans="1:6" ht="32.450000000000003" customHeight="1" thickBot="1" x14ac:dyDescent="0.3">
      <c r="A29" s="303" t="s">
        <v>70</v>
      </c>
      <c r="B29" s="304"/>
      <c r="C29" s="305"/>
      <c r="D29" s="124"/>
      <c r="E29" s="124"/>
      <c r="F29" s="114"/>
    </row>
    <row r="30" spans="1:6" ht="20.25" customHeight="1" thickBot="1" x14ac:dyDescent="0.3">
      <c r="A30" s="300" t="s">
        <v>194</v>
      </c>
      <c r="B30" s="301"/>
      <c r="C30" s="302"/>
      <c r="D30" s="124"/>
      <c r="E30" s="124"/>
      <c r="F30" s="114"/>
    </row>
    <row r="31" spans="1:6" ht="36" customHeight="1" thickBot="1" x14ac:dyDescent="0.3">
      <c r="A31" s="306" t="s">
        <v>205</v>
      </c>
      <c r="B31" s="307"/>
      <c r="C31" s="308"/>
      <c r="D31" s="124"/>
      <c r="E31" s="124"/>
      <c r="F31" s="114"/>
    </row>
    <row r="32" spans="1:6" ht="35.450000000000003" customHeight="1" thickBot="1" x14ac:dyDescent="0.3">
      <c r="A32" s="306" t="s">
        <v>195</v>
      </c>
      <c r="B32" s="307"/>
      <c r="C32" s="308"/>
      <c r="D32" s="124"/>
      <c r="E32" s="124"/>
      <c r="F32" s="114"/>
    </row>
    <row r="33" spans="1:6" ht="35.450000000000003" customHeight="1" thickBot="1" x14ac:dyDescent="0.3">
      <c r="A33" s="306" t="s">
        <v>196</v>
      </c>
      <c r="B33" s="307"/>
      <c r="C33" s="308"/>
      <c r="D33" s="124"/>
      <c r="E33" s="124"/>
      <c r="F33" s="114"/>
    </row>
    <row r="34" spans="1:6" ht="27.6" customHeight="1" thickBot="1" x14ac:dyDescent="0.3">
      <c r="A34" s="349" t="s">
        <v>72</v>
      </c>
      <c r="B34" s="350"/>
      <c r="C34" s="351"/>
      <c r="D34" s="122"/>
      <c r="E34" s="122"/>
      <c r="F34" s="122"/>
    </row>
    <row r="35" spans="1:6" ht="19.5" thickBot="1" x14ac:dyDescent="0.3">
      <c r="A35" s="303" t="s">
        <v>57</v>
      </c>
      <c r="B35" s="304"/>
      <c r="C35" s="305"/>
      <c r="D35" s="124"/>
      <c r="E35" s="124"/>
      <c r="F35" s="114"/>
    </row>
    <row r="36" spans="1:6" ht="19.5" thickBot="1" x14ac:dyDescent="0.3">
      <c r="A36" s="303" t="s">
        <v>58</v>
      </c>
      <c r="B36" s="304"/>
      <c r="C36" s="305"/>
      <c r="D36" s="124"/>
      <c r="E36" s="124"/>
      <c r="F36" s="114"/>
    </row>
    <row r="37" spans="1:6" ht="19.5" thickBot="1" x14ac:dyDescent="0.3">
      <c r="A37" s="303" t="s">
        <v>59</v>
      </c>
      <c r="B37" s="304"/>
      <c r="C37" s="305"/>
      <c r="D37" s="124"/>
      <c r="E37" s="124"/>
      <c r="F37" s="114"/>
    </row>
    <row r="38" spans="1:6" ht="21" customHeight="1" thickBot="1" x14ac:dyDescent="0.3">
      <c r="A38" s="306" t="s">
        <v>64</v>
      </c>
      <c r="B38" s="307"/>
      <c r="C38" s="308"/>
      <c r="D38" s="124"/>
      <c r="E38" s="124"/>
      <c r="F38" s="114"/>
    </row>
    <row r="39" spans="1:6" ht="19.5" thickBot="1" x14ac:dyDescent="0.3">
      <c r="A39" s="303" t="s">
        <v>65</v>
      </c>
      <c r="B39" s="304"/>
      <c r="C39" s="305"/>
      <c r="D39" s="124"/>
      <c r="E39" s="124"/>
      <c r="F39" s="114"/>
    </row>
    <row r="40" spans="1:6" x14ac:dyDescent="0.25">
      <c r="A40" s="106"/>
      <c r="B40" s="106"/>
      <c r="C40" s="106"/>
      <c r="D40" s="106"/>
      <c r="E40" s="106"/>
      <c r="F40" s="106"/>
    </row>
    <row r="41" spans="1:6" ht="18.75" x14ac:dyDescent="0.25">
      <c r="A41" s="12"/>
      <c r="B41" s="52"/>
      <c r="C41" s="52"/>
      <c r="D41" s="52"/>
      <c r="E41" s="52"/>
      <c r="F41" s="52"/>
    </row>
  </sheetData>
  <mergeCells count="39">
    <mergeCell ref="A36:C36"/>
    <mergeCell ref="A37:C37"/>
    <mergeCell ref="A39:C39"/>
    <mergeCell ref="B7:F7"/>
    <mergeCell ref="A8:C8"/>
    <mergeCell ref="A9:C9"/>
    <mergeCell ref="A10:C10"/>
    <mergeCell ref="A29:C29"/>
    <mergeCell ref="A15:C15"/>
    <mergeCell ref="A18:C18"/>
    <mergeCell ref="A27:C27"/>
    <mergeCell ref="A38:C38"/>
    <mergeCell ref="A32:C32"/>
    <mergeCell ref="A33:C33"/>
    <mergeCell ref="A34:C34"/>
    <mergeCell ref="A35:C35"/>
    <mergeCell ref="A31:C31"/>
    <mergeCell ref="A1:F1"/>
    <mergeCell ref="A2:F2"/>
    <mergeCell ref="B4:E4"/>
    <mergeCell ref="B5:E5"/>
    <mergeCell ref="B6:E6"/>
    <mergeCell ref="C3:F3"/>
    <mergeCell ref="A20:C20"/>
    <mergeCell ref="A21:C21"/>
    <mergeCell ref="A24:C24"/>
    <mergeCell ref="A26:C26"/>
    <mergeCell ref="A25:C25"/>
    <mergeCell ref="A13:C13"/>
    <mergeCell ref="A14:C14"/>
    <mergeCell ref="A11:C11"/>
    <mergeCell ref="A12:C12"/>
    <mergeCell ref="A30:C30"/>
    <mergeCell ref="A28:C28"/>
    <mergeCell ref="A17:C17"/>
    <mergeCell ref="A16:C16"/>
    <mergeCell ref="A19:C19"/>
    <mergeCell ref="A23:C23"/>
    <mergeCell ref="A22:C22"/>
  </mergeCells>
  <pageMargins left="0.7" right="0.7" top="0.75" bottom="0.75" header="0.3" footer="0.3"/>
  <pageSetup scale="65"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workbookViewId="0">
      <selection activeCell="A14" sqref="A14:XFD14"/>
    </sheetView>
  </sheetViews>
  <sheetFormatPr defaultColWidth="9.42578125" defaultRowHeight="15" x14ac:dyDescent="0.25"/>
  <cols>
    <col min="1" max="1" width="99.42578125" style="32" customWidth="1"/>
    <col min="2" max="8" width="9.42578125" style="4"/>
    <col min="9" max="9" width="18.5703125" style="4" customWidth="1"/>
    <col min="10" max="10" width="9.42578125" style="4" customWidth="1"/>
    <col min="11" max="16384" width="9.42578125" style="4"/>
  </cols>
  <sheetData>
    <row r="1" spans="1:10" s="164" customFormat="1" ht="32.25" customHeight="1" x14ac:dyDescent="0.25">
      <c r="A1" s="146" t="s">
        <v>3</v>
      </c>
      <c r="B1" s="3"/>
      <c r="C1" s="3"/>
      <c r="D1" s="3"/>
      <c r="E1" s="3"/>
      <c r="F1" s="3"/>
      <c r="G1" s="3"/>
      <c r="H1" s="3"/>
      <c r="I1" s="3"/>
      <c r="J1" s="3"/>
    </row>
    <row r="2" spans="1:10" s="159" customFormat="1" ht="35.25" customHeight="1" x14ac:dyDescent="0.25">
      <c r="A2" s="147" t="s">
        <v>4</v>
      </c>
      <c r="B2" s="5"/>
      <c r="C2" s="5"/>
      <c r="D2" s="5"/>
      <c r="E2" s="5"/>
      <c r="F2" s="5"/>
      <c r="G2" s="5"/>
      <c r="H2" s="5"/>
      <c r="I2" s="5"/>
      <c r="J2" s="5"/>
    </row>
    <row r="3" spans="1:10" s="159" customFormat="1" ht="195.6" customHeight="1" x14ac:dyDescent="0.25">
      <c r="A3" s="160" t="s">
        <v>5</v>
      </c>
      <c r="B3" s="5"/>
      <c r="C3" s="5"/>
      <c r="D3" s="5"/>
      <c r="E3" s="5"/>
      <c r="F3" s="5"/>
      <c r="G3" s="5"/>
      <c r="H3" s="5"/>
      <c r="I3" s="5"/>
      <c r="J3" s="5"/>
    </row>
    <row r="4" spans="1:10" s="159" customFormat="1" ht="45.6" customHeight="1" x14ac:dyDescent="0.25">
      <c r="A4" s="160" t="s">
        <v>6</v>
      </c>
      <c r="B4" s="161"/>
      <c r="C4" s="161"/>
      <c r="D4" s="161"/>
      <c r="E4" s="161"/>
      <c r="F4" s="161"/>
      <c r="G4" s="161"/>
      <c r="H4" s="161"/>
      <c r="I4" s="161"/>
      <c r="J4" s="161"/>
    </row>
    <row r="5" spans="1:10" s="159" customFormat="1" ht="49.35" customHeight="1" x14ac:dyDescent="0.25">
      <c r="A5" s="160" t="s">
        <v>7</v>
      </c>
      <c r="B5" s="161"/>
      <c r="C5" s="161"/>
      <c r="D5" s="161"/>
      <c r="E5" s="161"/>
      <c r="F5" s="161"/>
      <c r="G5" s="161"/>
      <c r="H5" s="161"/>
      <c r="I5" s="161"/>
      <c r="J5" s="161"/>
    </row>
    <row r="6" spans="1:10" s="159" customFormat="1" ht="31.5" customHeight="1" x14ac:dyDescent="0.25">
      <c r="A6" s="160" t="s">
        <v>8</v>
      </c>
      <c r="B6" s="161"/>
      <c r="C6" s="161"/>
      <c r="D6" s="161"/>
      <c r="E6" s="161"/>
      <c r="F6" s="161"/>
      <c r="G6" s="161"/>
      <c r="H6" s="161"/>
      <c r="I6" s="161"/>
      <c r="J6" s="161"/>
    </row>
    <row r="7" spans="1:10" s="5" customFormat="1" ht="38.25" customHeight="1" x14ac:dyDescent="0.25">
      <c r="A7" s="160" t="s">
        <v>9</v>
      </c>
    </row>
    <row r="8" spans="1:10" s="5" customFormat="1" ht="57.6" customHeight="1" x14ac:dyDescent="0.25">
      <c r="A8" s="147" t="s">
        <v>118</v>
      </c>
    </row>
    <row r="9" spans="1:10" s="5" customFormat="1" ht="51.6" customHeight="1" x14ac:dyDescent="0.25">
      <c r="A9" s="160" t="s">
        <v>119</v>
      </c>
    </row>
    <row r="10" spans="1:10" s="5" customFormat="1" ht="54.6" customHeight="1" x14ac:dyDescent="0.25">
      <c r="A10" s="160" t="s">
        <v>10</v>
      </c>
    </row>
    <row r="11" spans="1:10" s="5" customFormat="1" ht="21.75" customHeight="1" x14ac:dyDescent="0.25">
      <c r="A11" s="160" t="s">
        <v>11</v>
      </c>
    </row>
    <row r="12" spans="1:10" s="5" customFormat="1" ht="40.700000000000003" customHeight="1" x14ac:dyDescent="0.25">
      <c r="A12" s="160" t="s">
        <v>120</v>
      </c>
    </row>
    <row r="13" spans="1:10" s="5" customFormat="1" ht="27.6" customHeight="1" x14ac:dyDescent="0.25">
      <c r="A13" s="162" t="s">
        <v>121</v>
      </c>
    </row>
    <row r="14" spans="1:10" s="5" customFormat="1" ht="61.35" customHeight="1" x14ac:dyDescent="0.25">
      <c r="A14" s="160" t="s">
        <v>12</v>
      </c>
    </row>
    <row r="15" spans="1:10" s="5" customFormat="1" ht="69" customHeight="1" x14ac:dyDescent="0.25">
      <c r="A15" s="162" t="s">
        <v>174</v>
      </c>
    </row>
    <row r="16" spans="1:10" s="5" customFormat="1" ht="18.75" customHeight="1" x14ac:dyDescent="0.25">
      <c r="A16" s="160" t="s">
        <v>13</v>
      </c>
    </row>
    <row r="17" spans="1:1" s="5" customFormat="1" ht="32.25" customHeight="1" x14ac:dyDescent="0.25">
      <c r="A17" s="160" t="s">
        <v>100</v>
      </c>
    </row>
    <row r="18" spans="1:1" s="5" customFormat="1" ht="34.35" customHeight="1" x14ac:dyDescent="0.25">
      <c r="A18" s="160" t="s">
        <v>62</v>
      </c>
    </row>
    <row r="19" spans="1:1" s="5" customFormat="1" ht="42.6" customHeight="1" x14ac:dyDescent="0.25">
      <c r="A19" s="160" t="s">
        <v>185</v>
      </c>
    </row>
    <row r="20" spans="1:1" s="5" customFormat="1" ht="39.6" customHeight="1" x14ac:dyDescent="0.25">
      <c r="A20" s="160" t="s">
        <v>101</v>
      </c>
    </row>
    <row r="21" spans="1:1" s="5" customFormat="1" ht="36" customHeight="1" x14ac:dyDescent="0.25">
      <c r="A21" s="160" t="s">
        <v>102</v>
      </c>
    </row>
    <row r="22" spans="1:1" s="5" customFormat="1" ht="55.35" customHeight="1" x14ac:dyDescent="0.25">
      <c r="A22" s="160" t="s">
        <v>103</v>
      </c>
    </row>
    <row r="23" spans="1:1" s="5" customFormat="1" ht="46.35" customHeight="1" x14ac:dyDescent="0.25">
      <c r="A23" s="160" t="s">
        <v>141</v>
      </c>
    </row>
    <row r="24" spans="1:1" s="5" customFormat="1" ht="73.7" customHeight="1" x14ac:dyDescent="0.25">
      <c r="A24" s="160" t="s">
        <v>110</v>
      </c>
    </row>
    <row r="25" spans="1:1" s="5" customFormat="1" ht="22.5" customHeight="1" x14ac:dyDescent="0.25">
      <c r="A25" s="160" t="s">
        <v>142</v>
      </c>
    </row>
    <row r="26" spans="1:1" s="5" customFormat="1" ht="35.25" customHeight="1" x14ac:dyDescent="0.25">
      <c r="A26" s="160" t="s">
        <v>143</v>
      </c>
    </row>
    <row r="27" spans="1:1" s="5" customFormat="1" ht="30" customHeight="1" x14ac:dyDescent="0.25">
      <c r="A27" s="160" t="s">
        <v>144</v>
      </c>
    </row>
    <row r="28" spans="1:1" s="5" customFormat="1" ht="18" customHeight="1" x14ac:dyDescent="0.25">
      <c r="A28" s="160" t="s">
        <v>145</v>
      </c>
    </row>
    <row r="29" spans="1:1" s="5" customFormat="1" ht="18" customHeight="1" x14ac:dyDescent="0.25">
      <c r="A29" s="160" t="s">
        <v>146</v>
      </c>
    </row>
    <row r="30" spans="1:1" s="5" customFormat="1" ht="32.25" customHeight="1" x14ac:dyDescent="0.25">
      <c r="A30" s="160" t="s">
        <v>147</v>
      </c>
    </row>
    <row r="31" spans="1:1" s="5" customFormat="1" ht="20.25" customHeight="1" x14ac:dyDescent="0.25">
      <c r="A31" s="160" t="s">
        <v>148</v>
      </c>
    </row>
    <row r="32" spans="1:1" s="5" customFormat="1" ht="60.75" customHeight="1" x14ac:dyDescent="0.25">
      <c r="A32" s="160" t="s">
        <v>111</v>
      </c>
    </row>
    <row r="33" spans="1:1" s="5" customFormat="1" ht="25.5" customHeight="1" x14ac:dyDescent="0.25">
      <c r="A33" s="160" t="s">
        <v>149</v>
      </c>
    </row>
    <row r="34" spans="1:1" s="5" customFormat="1" ht="39" customHeight="1" x14ac:dyDescent="0.25">
      <c r="A34" s="160" t="s">
        <v>184</v>
      </c>
    </row>
    <row r="35" spans="1:1" s="5" customFormat="1" ht="56.1" customHeight="1" x14ac:dyDescent="0.25">
      <c r="A35" s="160" t="s">
        <v>153</v>
      </c>
    </row>
    <row r="36" spans="1:1" s="5" customFormat="1" ht="18.75" customHeight="1" x14ac:dyDescent="0.25">
      <c r="A36" s="160" t="s">
        <v>150</v>
      </c>
    </row>
    <row r="37" spans="1:1" s="5" customFormat="1" ht="35.25" customHeight="1" x14ac:dyDescent="0.25">
      <c r="A37" s="160" t="s">
        <v>151</v>
      </c>
    </row>
    <row r="38" spans="1:1" s="5" customFormat="1" ht="40.5" customHeight="1" x14ac:dyDescent="0.25">
      <c r="A38" s="160" t="s">
        <v>175</v>
      </c>
    </row>
    <row r="39" spans="1:1" s="5" customFormat="1" ht="36.6" customHeight="1" x14ac:dyDescent="0.25">
      <c r="A39" s="160" t="s">
        <v>176</v>
      </c>
    </row>
    <row r="40" spans="1:1" s="5" customFormat="1" ht="47.25" customHeight="1" x14ac:dyDescent="0.25">
      <c r="A40" s="160" t="s">
        <v>164</v>
      </c>
    </row>
    <row r="41" spans="1:1" s="5" customFormat="1" ht="30" customHeight="1" x14ac:dyDescent="0.25">
      <c r="A41" s="160" t="s">
        <v>152</v>
      </c>
    </row>
    <row r="42" spans="1:1" s="5" customFormat="1" ht="20.25" customHeight="1" x14ac:dyDescent="0.25">
      <c r="A42" s="160" t="s">
        <v>177</v>
      </c>
    </row>
    <row r="43" spans="1:1" s="5" customFormat="1" ht="34.5" customHeight="1" x14ac:dyDescent="0.25">
      <c r="A43" s="160" t="s">
        <v>154</v>
      </c>
    </row>
    <row r="44" spans="1:1" s="5" customFormat="1" ht="34.5" customHeight="1" x14ac:dyDescent="0.25">
      <c r="A44" s="160" t="s">
        <v>178</v>
      </c>
    </row>
    <row r="45" spans="1:1" s="5" customFormat="1" ht="34.5" customHeight="1" x14ac:dyDescent="0.25">
      <c r="A45" s="160" t="s">
        <v>179</v>
      </c>
    </row>
    <row r="46" spans="1:1" s="5" customFormat="1" ht="18.75" customHeight="1" x14ac:dyDescent="0.25">
      <c r="A46" s="160" t="s">
        <v>155</v>
      </c>
    </row>
    <row r="47" spans="1:1" s="5" customFormat="1" ht="45" customHeight="1" x14ac:dyDescent="0.25">
      <c r="A47" s="160" t="s">
        <v>156</v>
      </c>
    </row>
    <row r="48" spans="1:1" s="5" customFormat="1" ht="45" x14ac:dyDescent="0.25">
      <c r="A48" s="160" t="s">
        <v>183</v>
      </c>
    </row>
    <row r="49" spans="1:1" s="5" customFormat="1" ht="37.5" customHeight="1" x14ac:dyDescent="0.25">
      <c r="A49" s="160" t="s">
        <v>180</v>
      </c>
    </row>
    <row r="50" spans="1:1" s="5" customFormat="1" ht="18" customHeight="1" x14ac:dyDescent="0.25">
      <c r="A50" s="160" t="s">
        <v>157</v>
      </c>
    </row>
    <row r="51" spans="1:1" s="5" customFormat="1" ht="34.35" customHeight="1" x14ac:dyDescent="0.25">
      <c r="A51" s="160" t="s">
        <v>14</v>
      </c>
    </row>
    <row r="52" spans="1:1" s="5" customFormat="1" ht="16.350000000000001" customHeight="1" x14ac:dyDescent="0.25">
      <c r="A52" s="160" t="s">
        <v>159</v>
      </c>
    </row>
    <row r="53" spans="1:1" s="5" customFormat="1" ht="16.350000000000001" customHeight="1" x14ac:dyDescent="0.25">
      <c r="A53" s="160" t="s">
        <v>162</v>
      </c>
    </row>
    <row r="54" spans="1:1" s="5" customFormat="1" ht="16.350000000000001" customHeight="1" x14ac:dyDescent="0.25">
      <c r="A54" s="160" t="s">
        <v>158</v>
      </c>
    </row>
    <row r="55" spans="1:1" s="5" customFormat="1" ht="16.350000000000001" customHeight="1" x14ac:dyDescent="0.25">
      <c r="A55" s="160" t="s">
        <v>160</v>
      </c>
    </row>
    <row r="56" spans="1:1" s="5" customFormat="1" ht="21.6" customHeight="1" x14ac:dyDescent="0.25">
      <c r="A56" s="160" t="s">
        <v>161</v>
      </c>
    </row>
    <row r="57" spans="1:1" s="5" customFormat="1" ht="18.75" customHeight="1" x14ac:dyDescent="0.25">
      <c r="A57" s="160" t="s">
        <v>104</v>
      </c>
    </row>
    <row r="58" spans="1:1" s="5" customFormat="1" ht="27.6" customHeight="1" x14ac:dyDescent="0.25">
      <c r="A58" s="160" t="s">
        <v>163</v>
      </c>
    </row>
    <row r="59" spans="1:1" s="5" customFormat="1" ht="50.25" customHeight="1" x14ac:dyDescent="0.25">
      <c r="A59" s="160" t="s">
        <v>105</v>
      </c>
    </row>
    <row r="60" spans="1:1" s="5" customFormat="1" ht="55.35" customHeight="1" x14ac:dyDescent="0.25">
      <c r="A60" s="160" t="s">
        <v>106</v>
      </c>
    </row>
    <row r="61" spans="1:1" s="5" customFormat="1" ht="42.75" customHeight="1" x14ac:dyDescent="0.25">
      <c r="A61" s="160" t="s">
        <v>181</v>
      </c>
    </row>
    <row r="62" spans="1:1" s="5" customFormat="1" ht="52.7" customHeight="1" x14ac:dyDescent="0.25">
      <c r="A62" s="160" t="s">
        <v>182</v>
      </c>
    </row>
    <row r="63" spans="1:1" s="5" customFormat="1" ht="37.35" customHeight="1" x14ac:dyDescent="0.25">
      <c r="A63" s="160" t="s">
        <v>107</v>
      </c>
    </row>
    <row r="64" spans="1:1" s="5" customFormat="1" ht="27.75" customHeight="1" x14ac:dyDescent="0.25">
      <c r="A64" s="160" t="s">
        <v>108</v>
      </c>
    </row>
    <row r="65" spans="1:5" s="5" customFormat="1" ht="38.25" customHeight="1" thickBot="1" x14ac:dyDescent="0.3">
      <c r="A65" s="163" t="s">
        <v>109</v>
      </c>
    </row>
    <row r="66" spans="1:5" s="6" customFormat="1" ht="51" customHeight="1" x14ac:dyDescent="0.25">
      <c r="A66" s="31"/>
    </row>
    <row r="67" spans="1:5" s="6" customFormat="1" ht="60.75" customHeight="1" x14ac:dyDescent="0.25">
      <c r="A67" s="31"/>
      <c r="E67" s="7"/>
    </row>
    <row r="68" spans="1:5" s="6" customFormat="1" ht="38.25" customHeight="1" x14ac:dyDescent="0.25">
      <c r="A68" s="31"/>
    </row>
    <row r="69" spans="1:5" s="6" customFormat="1" ht="104.25" customHeight="1" x14ac:dyDescent="0.25">
      <c r="A69" s="31"/>
    </row>
    <row r="70" spans="1:5" s="6" customFormat="1" ht="102" customHeight="1" x14ac:dyDescent="0.25">
      <c r="A70" s="31"/>
    </row>
    <row r="71" spans="1:5" s="6" customFormat="1" ht="63" customHeight="1" x14ac:dyDescent="0.25">
      <c r="A71" s="31"/>
    </row>
    <row r="72" spans="1:5" s="6" customFormat="1" ht="65.25" customHeight="1" x14ac:dyDescent="0.25">
      <c r="A72" s="31"/>
    </row>
    <row r="73" spans="1:5" s="6" customFormat="1" x14ac:dyDescent="0.25">
      <c r="A73" s="31"/>
    </row>
    <row r="74" spans="1:5" s="6" customFormat="1" x14ac:dyDescent="0.25">
      <c r="A74" s="31"/>
    </row>
    <row r="75" spans="1:5" s="6" customFormat="1" x14ac:dyDescent="0.25">
      <c r="A75" s="31"/>
    </row>
    <row r="76" spans="1:5" x14ac:dyDescent="0.25">
      <c r="A76" s="31"/>
    </row>
  </sheetData>
  <pageMargins left="0.7" right="0.7" top="0.75" bottom="0.75" header="0.3" footer="0.3"/>
  <pageSetup scale="89" orientation="portrait" r:id="rId1"/>
  <rowBreaks count="3" manualBreakCount="3">
    <brk id="9" max="16383" man="1"/>
    <brk id="25"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workbookViewId="0">
      <selection sqref="A1:XFD1048576"/>
    </sheetView>
  </sheetViews>
  <sheetFormatPr defaultRowHeight="15" x14ac:dyDescent="0.25"/>
  <cols>
    <col min="1" max="1" width="30.140625" customWidth="1"/>
    <col min="2" max="2" width="34.42578125" bestFit="1" customWidth="1"/>
    <col min="3" max="3" width="31.85546875" bestFit="1" customWidth="1"/>
    <col min="4" max="5" width="10.5703125" customWidth="1"/>
  </cols>
  <sheetData>
    <row r="1" spans="1:5" ht="18.75" x14ac:dyDescent="0.25">
      <c r="A1" s="194" t="s">
        <v>16</v>
      </c>
      <c r="B1" s="194"/>
      <c r="C1" s="194"/>
      <c r="D1" s="194"/>
      <c r="E1" s="194"/>
    </row>
    <row r="2" spans="1:5" ht="18.75" x14ac:dyDescent="0.25">
      <c r="A2" s="194" t="s">
        <v>74</v>
      </c>
      <c r="B2" s="194"/>
      <c r="C2" s="194"/>
      <c r="D2" s="194"/>
      <c r="E2" s="194"/>
    </row>
    <row r="3" spans="1:5" ht="172.35" customHeight="1" x14ac:dyDescent="0.25">
      <c r="A3" s="203" t="s">
        <v>135</v>
      </c>
      <c r="B3" s="204"/>
      <c r="C3" s="204"/>
      <c r="D3" s="204"/>
      <c r="E3" s="205"/>
    </row>
    <row r="4" spans="1:5" ht="80.45" customHeight="1" x14ac:dyDescent="0.25">
      <c r="A4" s="199" t="s">
        <v>43</v>
      </c>
      <c r="B4" s="197" t="s">
        <v>88</v>
      </c>
      <c r="C4" s="195" t="s">
        <v>44</v>
      </c>
      <c r="D4" s="201" t="s">
        <v>45</v>
      </c>
      <c r="E4" s="202"/>
    </row>
    <row r="5" spans="1:5" x14ac:dyDescent="0.25">
      <c r="A5" s="200"/>
      <c r="B5" s="198"/>
      <c r="C5" s="196"/>
      <c r="D5" s="37" t="s">
        <v>18</v>
      </c>
      <c r="E5" s="37" t="s">
        <v>19</v>
      </c>
    </row>
    <row r="6" spans="1:5" x14ac:dyDescent="0.25">
      <c r="A6" s="38"/>
      <c r="B6" s="39"/>
      <c r="C6" s="40"/>
      <c r="D6" s="38"/>
      <c r="E6" s="38"/>
    </row>
    <row r="7" spans="1:5" x14ac:dyDescent="0.25">
      <c r="A7" s="42" t="s">
        <v>327</v>
      </c>
      <c r="B7" s="42">
        <v>0</v>
      </c>
      <c r="C7" s="43"/>
      <c r="D7" s="42"/>
      <c r="E7" s="101" t="s">
        <v>214</v>
      </c>
    </row>
    <row r="8" spans="1:5" x14ac:dyDescent="0.25">
      <c r="A8" s="44"/>
      <c r="B8" s="45"/>
      <c r="C8" s="46"/>
      <c r="D8" s="45"/>
      <c r="E8" s="34"/>
    </row>
    <row r="9" spans="1:5" x14ac:dyDescent="0.25">
      <c r="A9" s="41"/>
      <c r="B9" s="42"/>
      <c r="C9" s="43"/>
      <c r="D9" s="42"/>
      <c r="E9" s="33"/>
    </row>
    <row r="10" spans="1:5" x14ac:dyDescent="0.25">
      <c r="A10" s="44"/>
      <c r="B10" s="45"/>
      <c r="C10" s="46"/>
      <c r="D10" s="45"/>
      <c r="E10" s="34"/>
    </row>
    <row r="11" spans="1:5" x14ac:dyDescent="0.25">
      <c r="A11" s="47"/>
      <c r="B11" s="48"/>
      <c r="C11" s="48"/>
      <c r="D11" s="47"/>
      <c r="E11" s="33"/>
    </row>
    <row r="12" spans="1:5" x14ac:dyDescent="0.25">
      <c r="A12" s="49"/>
      <c r="B12" s="50"/>
      <c r="C12" s="50"/>
      <c r="D12" s="49"/>
      <c r="E12" s="34"/>
    </row>
    <row r="13" spans="1:5" x14ac:dyDescent="0.25">
      <c r="A13" s="47"/>
      <c r="B13" s="48"/>
      <c r="C13" s="48"/>
      <c r="D13" s="47"/>
      <c r="E13" s="33"/>
    </row>
    <row r="14" spans="1:5" x14ac:dyDescent="0.25">
      <c r="A14" s="49"/>
      <c r="B14" s="50"/>
      <c r="C14" s="50"/>
      <c r="D14" s="49"/>
      <c r="E14" s="34"/>
    </row>
    <row r="15" spans="1:5" x14ac:dyDescent="0.25">
      <c r="A15" s="47"/>
      <c r="B15" s="48"/>
      <c r="C15" s="48"/>
      <c r="D15" s="51"/>
      <c r="E15" s="35"/>
    </row>
    <row r="16" spans="1:5" x14ac:dyDescent="0.25">
      <c r="A16" s="49"/>
      <c r="B16" s="50"/>
      <c r="C16" s="50"/>
      <c r="D16" s="49"/>
      <c r="E16" s="34"/>
    </row>
    <row r="17" spans="1:5" x14ac:dyDescent="0.25">
      <c r="A17" s="33"/>
      <c r="B17" s="33"/>
      <c r="C17" s="33"/>
      <c r="D17" s="33"/>
      <c r="E17" s="33"/>
    </row>
    <row r="18" spans="1:5" x14ac:dyDescent="0.25">
      <c r="A18" s="36"/>
      <c r="B18" s="36"/>
      <c r="C18" s="36"/>
      <c r="D18" s="36"/>
      <c r="E18" s="36"/>
    </row>
    <row r="19" spans="1:5" x14ac:dyDescent="0.25">
      <c r="A19" s="36"/>
      <c r="B19" s="36"/>
      <c r="C19" s="36"/>
      <c r="D19" s="36"/>
      <c r="E19" s="36"/>
    </row>
  </sheetData>
  <mergeCells count="7">
    <mergeCell ref="A2:E2"/>
    <mergeCell ref="A1:E1"/>
    <mergeCell ref="C4:C5"/>
    <mergeCell ref="B4:B5"/>
    <mergeCell ref="A4:A5"/>
    <mergeCell ref="D4:E4"/>
    <mergeCell ref="A3:E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XFD1048576"/>
    </sheetView>
  </sheetViews>
  <sheetFormatPr defaultRowHeight="15" x14ac:dyDescent="0.25"/>
  <sheetData/>
  <pageMargins left="0.7" right="0.7" top="0.75" bottom="0.75" header="0.3" footer="0.3"/>
  <pageSetup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4" zoomScaleNormal="100" workbookViewId="0">
      <selection activeCell="I7" sqref="I7"/>
    </sheetView>
  </sheetViews>
  <sheetFormatPr defaultRowHeight="15" x14ac:dyDescent="0.25"/>
  <cols>
    <col min="1" max="1" width="29.85546875" customWidth="1"/>
    <col min="2" max="2" width="23.5703125" customWidth="1"/>
    <col min="3" max="3" width="32.140625" customWidth="1"/>
    <col min="4" max="4" width="12.5703125" customWidth="1"/>
    <col min="5" max="5" width="10.42578125" customWidth="1"/>
  </cols>
  <sheetData>
    <row r="1" spans="1:8" x14ac:dyDescent="0.25">
      <c r="A1" s="52"/>
      <c r="B1" s="52"/>
      <c r="C1" s="52"/>
      <c r="D1" s="52"/>
      <c r="E1" s="52"/>
    </row>
    <row r="2" spans="1:8" ht="37.5" customHeight="1" x14ac:dyDescent="0.3">
      <c r="A2" s="206" t="s">
        <v>90</v>
      </c>
      <c r="B2" s="206"/>
      <c r="C2" s="206"/>
      <c r="D2" s="206"/>
      <c r="E2" s="206"/>
      <c r="F2" s="27"/>
      <c r="G2" s="27"/>
      <c r="H2" s="27"/>
    </row>
    <row r="3" spans="1:8" ht="110.25" customHeight="1" x14ac:dyDescent="0.25">
      <c r="A3" s="210" t="s">
        <v>129</v>
      </c>
      <c r="B3" s="211"/>
      <c r="C3" s="211"/>
      <c r="D3" s="211"/>
      <c r="E3" s="212"/>
      <c r="F3" s="26"/>
      <c r="G3" s="26"/>
      <c r="H3" s="26"/>
    </row>
    <row r="4" spans="1:8" ht="102.75" customHeight="1" x14ac:dyDescent="0.25">
      <c r="A4" s="196" t="s">
        <v>92</v>
      </c>
      <c r="B4" s="196" t="s">
        <v>93</v>
      </c>
      <c r="C4" s="196" t="s">
        <v>94</v>
      </c>
      <c r="D4" s="208" t="s">
        <v>91</v>
      </c>
      <c r="E4" s="209"/>
      <c r="F4" s="25"/>
      <c r="G4" s="25"/>
      <c r="H4" s="25"/>
    </row>
    <row r="5" spans="1:8" ht="37.5" customHeight="1" x14ac:dyDescent="0.25">
      <c r="A5" s="207"/>
      <c r="B5" s="196"/>
      <c r="C5" s="196"/>
      <c r="D5" s="37" t="s">
        <v>18</v>
      </c>
      <c r="E5" s="37" t="s">
        <v>19</v>
      </c>
      <c r="F5" s="25"/>
      <c r="G5" s="25"/>
      <c r="H5" s="25"/>
    </row>
    <row r="6" spans="1:8" ht="35.25" customHeight="1" x14ac:dyDescent="0.25">
      <c r="A6" s="38"/>
      <c r="B6" s="39"/>
      <c r="C6" s="40"/>
      <c r="D6" s="38"/>
      <c r="E6" s="38"/>
      <c r="F6" s="25"/>
      <c r="G6" s="25"/>
      <c r="H6" s="25"/>
    </row>
    <row r="7" spans="1:8" ht="29.25" customHeight="1" x14ac:dyDescent="0.25">
      <c r="A7" s="41"/>
      <c r="B7" s="42"/>
      <c r="C7" s="43"/>
      <c r="D7" s="42"/>
      <c r="E7" s="53"/>
      <c r="F7" s="25"/>
      <c r="G7" s="25"/>
      <c r="H7" s="25"/>
    </row>
    <row r="8" spans="1:8" ht="29.25" customHeight="1" x14ac:dyDescent="0.25">
      <c r="A8" s="44"/>
      <c r="B8" s="45"/>
      <c r="C8" s="46"/>
      <c r="D8" s="45"/>
      <c r="E8" s="54"/>
      <c r="F8" s="25"/>
      <c r="G8" s="25"/>
      <c r="H8" s="25"/>
    </row>
    <row r="9" spans="1:8" x14ac:dyDescent="0.25">
      <c r="A9" s="41"/>
      <c r="B9" s="42"/>
      <c r="C9" s="43"/>
      <c r="D9" s="42"/>
      <c r="E9" s="53"/>
    </row>
    <row r="10" spans="1:8" x14ac:dyDescent="0.25">
      <c r="A10" s="44"/>
      <c r="B10" s="45"/>
      <c r="C10" s="46"/>
      <c r="D10" s="45"/>
      <c r="E10" s="54"/>
    </row>
    <row r="11" spans="1:8" x14ac:dyDescent="0.25">
      <c r="A11" s="47"/>
      <c r="B11" s="48"/>
      <c r="C11" s="48"/>
      <c r="D11" s="47"/>
      <c r="E11" s="53"/>
    </row>
    <row r="12" spans="1:8" x14ac:dyDescent="0.25">
      <c r="A12" s="49"/>
      <c r="B12" s="50"/>
      <c r="C12" s="50"/>
      <c r="D12" s="49"/>
      <c r="E12" s="54"/>
    </row>
    <row r="13" spans="1:8" x14ac:dyDescent="0.25">
      <c r="A13" s="47"/>
      <c r="B13" s="48"/>
      <c r="C13" s="48"/>
      <c r="D13" s="47"/>
      <c r="E13" s="53"/>
    </row>
    <row r="14" spans="1:8" x14ac:dyDescent="0.25">
      <c r="A14" s="49"/>
      <c r="B14" s="50"/>
      <c r="C14" s="50"/>
      <c r="D14" s="49"/>
      <c r="E14" s="54"/>
    </row>
    <row r="15" spans="1:8" x14ac:dyDescent="0.25">
      <c r="A15" s="47"/>
      <c r="B15" s="48"/>
      <c r="C15" s="48"/>
      <c r="D15" s="51"/>
      <c r="E15" s="55"/>
    </row>
    <row r="16" spans="1:8" x14ac:dyDescent="0.25">
      <c r="A16" s="49"/>
      <c r="B16" s="50"/>
      <c r="C16" s="50"/>
      <c r="D16" s="49"/>
      <c r="E16" s="54"/>
    </row>
    <row r="17" spans="1:5" x14ac:dyDescent="0.25">
      <c r="A17" s="53"/>
      <c r="B17" s="53"/>
      <c r="C17" s="53"/>
      <c r="D17" s="53"/>
      <c r="E17" s="53"/>
    </row>
    <row r="18" spans="1:5" x14ac:dyDescent="0.25">
      <c r="A18" s="52"/>
      <c r="B18" s="52"/>
      <c r="C18" s="52"/>
      <c r="D18" s="52"/>
      <c r="E18" s="52"/>
    </row>
  </sheetData>
  <mergeCells count="6">
    <mergeCell ref="A2:E2"/>
    <mergeCell ref="A4:A5"/>
    <mergeCell ref="B4:B5"/>
    <mergeCell ref="C4:C5"/>
    <mergeCell ref="D4:E4"/>
    <mergeCell ref="A3:E3"/>
  </mergeCells>
  <pageMargins left="0.7" right="0.7" top="0.75" bottom="0.75" header="0.3" footer="0.3"/>
  <pageSetup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2" zoomScaleNormal="100" workbookViewId="0">
      <selection activeCell="A8" sqref="A8:J8"/>
    </sheetView>
  </sheetViews>
  <sheetFormatPr defaultRowHeight="15" x14ac:dyDescent="0.25"/>
  <cols>
    <col min="9" max="9" width="9.140625" customWidth="1"/>
    <col min="10" max="10" width="8" customWidth="1"/>
  </cols>
  <sheetData>
    <row r="1" spans="1:10" x14ac:dyDescent="0.25">
      <c r="A1" s="214" t="s">
        <v>133</v>
      </c>
      <c r="B1" s="215"/>
      <c r="C1" s="215"/>
      <c r="D1" s="215"/>
      <c r="E1" s="215"/>
      <c r="F1" s="215"/>
      <c r="G1" s="215"/>
      <c r="H1" s="215"/>
      <c r="I1" s="215"/>
      <c r="J1" s="215"/>
    </row>
    <row r="2" spans="1:10" x14ac:dyDescent="0.25">
      <c r="A2" s="215"/>
      <c r="B2" s="215"/>
      <c r="C2" s="215"/>
      <c r="D2" s="215"/>
      <c r="E2" s="215"/>
      <c r="F2" s="215"/>
      <c r="G2" s="215"/>
      <c r="H2" s="215"/>
      <c r="I2" s="215"/>
      <c r="J2" s="215"/>
    </row>
    <row r="3" spans="1:10" x14ac:dyDescent="0.25">
      <c r="A3" s="223" t="s">
        <v>89</v>
      </c>
      <c r="B3" s="223"/>
      <c r="C3" s="223"/>
      <c r="D3" s="223"/>
      <c r="E3" s="223"/>
      <c r="F3" s="223"/>
      <c r="G3" s="223"/>
      <c r="H3" s="223"/>
      <c r="I3" s="223"/>
      <c r="J3" s="223"/>
    </row>
    <row r="4" spans="1:10" s="13" customFormat="1" ht="33" customHeight="1" x14ac:dyDescent="0.2">
      <c r="A4" s="216" t="s">
        <v>77</v>
      </c>
      <c r="B4" s="217"/>
      <c r="C4" s="217"/>
      <c r="D4" s="217"/>
      <c r="E4" s="217"/>
      <c r="F4" s="217"/>
      <c r="G4" s="217"/>
      <c r="H4" s="217"/>
      <c r="I4" s="217"/>
      <c r="J4" s="218"/>
    </row>
    <row r="5" spans="1:10" ht="31.5" customHeight="1" x14ac:dyDescent="0.25">
      <c r="A5" s="224" t="s">
        <v>211</v>
      </c>
      <c r="B5" s="225"/>
      <c r="C5" s="225"/>
      <c r="D5" s="225"/>
      <c r="E5" s="225"/>
      <c r="F5" s="225"/>
      <c r="G5" s="225"/>
      <c r="H5" s="225"/>
      <c r="I5" s="225"/>
      <c r="J5" s="226"/>
    </row>
    <row r="6" spans="1:10" x14ac:dyDescent="0.25">
      <c r="A6" s="60"/>
      <c r="B6" s="52"/>
      <c r="C6" s="52"/>
      <c r="D6" s="52"/>
      <c r="E6" s="52"/>
      <c r="F6" s="52"/>
      <c r="G6" s="52"/>
      <c r="H6" s="52"/>
      <c r="I6" s="52"/>
      <c r="J6" s="52"/>
    </row>
    <row r="7" spans="1:10" ht="42" customHeight="1" x14ac:dyDescent="0.25">
      <c r="A7" s="216" t="s">
        <v>130</v>
      </c>
      <c r="B7" s="217"/>
      <c r="C7" s="217"/>
      <c r="D7" s="217"/>
      <c r="E7" s="217"/>
      <c r="F7" s="217"/>
      <c r="G7" s="217"/>
      <c r="H7" s="217"/>
      <c r="I7" s="217"/>
      <c r="J7" s="218"/>
    </row>
    <row r="8" spans="1:10" ht="36.75" customHeight="1" x14ac:dyDescent="0.25">
      <c r="A8" s="222" t="s">
        <v>212</v>
      </c>
      <c r="B8" s="222"/>
      <c r="C8" s="222"/>
      <c r="D8" s="222"/>
      <c r="E8" s="222"/>
      <c r="F8" s="222"/>
      <c r="G8" s="222"/>
      <c r="H8" s="222"/>
      <c r="I8" s="222"/>
      <c r="J8" s="222"/>
    </row>
    <row r="9" spans="1:10" x14ac:dyDescent="0.25">
      <c r="A9" s="61"/>
      <c r="B9" s="61"/>
      <c r="C9" s="61"/>
      <c r="D9" s="61"/>
      <c r="E9" s="61"/>
      <c r="F9" s="61"/>
      <c r="G9" s="61"/>
      <c r="H9" s="61"/>
      <c r="I9" s="61"/>
      <c r="J9" s="61"/>
    </row>
    <row r="10" spans="1:10" ht="32.25" customHeight="1" x14ac:dyDescent="0.25">
      <c r="A10" s="216" t="s">
        <v>131</v>
      </c>
      <c r="B10" s="217"/>
      <c r="C10" s="217"/>
      <c r="D10" s="217"/>
      <c r="E10" s="217"/>
      <c r="F10" s="217"/>
      <c r="G10" s="217"/>
      <c r="H10" s="217"/>
      <c r="I10" s="217"/>
      <c r="J10" s="218"/>
    </row>
    <row r="11" spans="1:10" ht="44.25" customHeight="1" x14ac:dyDescent="0.25">
      <c r="A11" s="219" t="s">
        <v>132</v>
      </c>
      <c r="B11" s="220"/>
      <c r="C11" s="220"/>
      <c r="D11" s="220"/>
      <c r="E11" s="220"/>
      <c r="F11" s="220"/>
      <c r="G11" s="220"/>
      <c r="H11" s="220"/>
      <c r="I11" s="220"/>
      <c r="J11" s="221"/>
    </row>
    <row r="12" spans="1:10" x14ac:dyDescent="0.25">
      <c r="A12" s="213" t="s">
        <v>134</v>
      </c>
      <c r="B12" s="213"/>
      <c r="C12" s="213"/>
      <c r="D12" s="213"/>
      <c r="E12" s="213"/>
      <c r="F12" s="213"/>
      <c r="G12" s="213"/>
      <c r="H12" s="213"/>
      <c r="I12" s="213"/>
      <c r="J12" s="213"/>
    </row>
    <row r="13" spans="1:10" ht="17.25" customHeight="1" x14ac:dyDescent="0.25">
      <c r="A13" s="64"/>
      <c r="B13" s="64"/>
      <c r="C13" s="64"/>
      <c r="D13" s="64"/>
      <c r="E13" s="64"/>
      <c r="F13" s="64"/>
      <c r="G13" s="64"/>
      <c r="H13" s="64"/>
      <c r="I13" s="63"/>
      <c r="J13" s="64"/>
    </row>
    <row r="14" spans="1:10" ht="15.75" x14ac:dyDescent="0.25">
      <c r="A14" s="65"/>
      <c r="B14" s="66"/>
      <c r="C14" s="66"/>
      <c r="D14" s="66"/>
      <c r="E14" s="66"/>
      <c r="F14" s="66"/>
      <c r="G14" s="66"/>
      <c r="H14" s="66"/>
      <c r="I14" s="66"/>
      <c r="J14" s="66"/>
    </row>
    <row r="15" spans="1:10" x14ac:dyDescent="0.25">
      <c r="A15" s="24"/>
      <c r="B15" s="24"/>
      <c r="C15" s="24"/>
      <c r="D15" s="24"/>
      <c r="E15" s="24"/>
      <c r="F15" s="24"/>
      <c r="G15" s="24"/>
      <c r="H15" s="24"/>
      <c r="I15" s="24"/>
      <c r="J15" s="24"/>
    </row>
    <row r="16" spans="1:10" x14ac:dyDescent="0.25">
      <c r="A16" s="24"/>
      <c r="B16" s="24"/>
      <c r="C16" s="24"/>
      <c r="D16" s="24"/>
      <c r="E16" s="24"/>
      <c r="F16" s="24"/>
      <c r="G16" s="24"/>
      <c r="H16" s="24"/>
      <c r="I16" s="24"/>
      <c r="J16" s="24"/>
    </row>
    <row r="17" spans="1:10" x14ac:dyDescent="0.25">
      <c r="A17" s="24"/>
      <c r="B17" s="24"/>
      <c r="C17" s="24"/>
      <c r="D17" s="24"/>
      <c r="E17" s="24"/>
      <c r="F17" s="24"/>
      <c r="G17" s="24"/>
      <c r="H17" s="24"/>
      <c r="I17" s="24"/>
      <c r="J17" s="24"/>
    </row>
    <row r="18" spans="1:10" x14ac:dyDescent="0.25">
      <c r="A18" s="11"/>
    </row>
    <row r="19" spans="1:10" ht="15.75" x14ac:dyDescent="0.25">
      <c r="A19" s="16"/>
      <c r="B19" s="16"/>
      <c r="C19" s="16"/>
      <c r="D19" s="16"/>
      <c r="E19" s="16"/>
      <c r="F19" s="16"/>
      <c r="G19" s="16"/>
      <c r="H19" s="16"/>
      <c r="I19" s="16"/>
      <c r="J19" s="16"/>
    </row>
    <row r="20" spans="1:10" x14ac:dyDescent="0.25">
      <c r="A20" s="17"/>
      <c r="B20" s="18"/>
      <c r="C20" s="18"/>
      <c r="D20" s="18"/>
      <c r="E20" s="18"/>
      <c r="F20" s="18"/>
      <c r="G20" s="18"/>
      <c r="H20" s="18"/>
      <c r="I20" s="18"/>
      <c r="J20" s="18"/>
    </row>
    <row r="21" spans="1:10" x14ac:dyDescent="0.25">
      <c r="A21" s="18"/>
      <c r="B21" s="18"/>
      <c r="C21" s="18"/>
      <c r="D21" s="18"/>
      <c r="E21" s="18"/>
      <c r="F21" s="18"/>
      <c r="G21" s="18"/>
      <c r="H21" s="18"/>
      <c r="I21" s="18"/>
      <c r="J21" s="18"/>
    </row>
    <row r="22" spans="1:10" x14ac:dyDescent="0.25">
      <c r="A22" s="19"/>
      <c r="B22" s="19"/>
      <c r="C22" s="19"/>
      <c r="D22" s="19"/>
      <c r="E22" s="19"/>
      <c r="F22" s="19"/>
      <c r="G22" s="19"/>
      <c r="H22" s="19"/>
      <c r="I22" s="19"/>
      <c r="J22" s="19"/>
    </row>
    <row r="23" spans="1:10" ht="15.75" x14ac:dyDescent="0.25">
      <c r="A23" s="20"/>
      <c r="B23" s="20"/>
      <c r="C23" s="20"/>
      <c r="D23" s="20"/>
      <c r="E23" s="20"/>
      <c r="F23" s="20"/>
      <c r="G23" s="20"/>
      <c r="H23" s="20"/>
      <c r="I23" s="20"/>
      <c r="J23" s="20"/>
    </row>
    <row r="24" spans="1:10" x14ac:dyDescent="0.25">
      <c r="A24" s="19"/>
      <c r="B24" s="19"/>
      <c r="C24" s="19"/>
      <c r="D24" s="19"/>
      <c r="E24" s="19"/>
      <c r="F24" s="19"/>
      <c r="G24" s="19"/>
      <c r="H24" s="19"/>
      <c r="I24" s="19"/>
      <c r="J24" s="19"/>
    </row>
  </sheetData>
  <mergeCells count="9">
    <mergeCell ref="A12:J12"/>
    <mergeCell ref="A1:J2"/>
    <mergeCell ref="A4:J4"/>
    <mergeCell ref="A7:J7"/>
    <mergeCell ref="A10:J10"/>
    <mergeCell ref="A11:J11"/>
    <mergeCell ref="A8:J8"/>
    <mergeCell ref="A3:J3"/>
    <mergeCell ref="A5:J5"/>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zoomScaleNormal="100" workbookViewId="0">
      <selection activeCell="A71" sqref="A1:XFD1048576"/>
    </sheetView>
  </sheetViews>
  <sheetFormatPr defaultRowHeight="15" x14ac:dyDescent="0.25"/>
  <cols>
    <col min="1" max="1" width="8.85546875" customWidth="1"/>
    <col min="9" max="9" width="8" customWidth="1"/>
  </cols>
  <sheetData>
    <row r="1" spans="1:17" x14ac:dyDescent="0.25">
      <c r="A1" s="214" t="s">
        <v>75</v>
      </c>
      <c r="B1" s="214"/>
      <c r="C1" s="214"/>
      <c r="D1" s="214"/>
      <c r="E1" s="214"/>
      <c r="F1" s="214"/>
      <c r="G1" s="214"/>
      <c r="H1" s="214"/>
      <c r="I1" s="214"/>
      <c r="J1" s="214"/>
    </row>
    <row r="2" spans="1:17" x14ac:dyDescent="0.25">
      <c r="A2" s="214"/>
      <c r="B2" s="214"/>
      <c r="C2" s="214"/>
      <c r="D2" s="214"/>
      <c r="E2" s="214"/>
      <c r="F2" s="214"/>
      <c r="G2" s="214"/>
      <c r="H2" s="214"/>
      <c r="I2" s="214"/>
      <c r="J2" s="214"/>
    </row>
    <row r="3" spans="1:17" x14ac:dyDescent="0.25">
      <c r="A3" s="52"/>
      <c r="B3" s="52"/>
      <c r="C3" s="52"/>
      <c r="D3" s="52"/>
      <c r="E3" s="52"/>
      <c r="F3" s="52"/>
      <c r="G3" s="52"/>
      <c r="H3" s="52"/>
      <c r="I3" s="52"/>
      <c r="J3" s="52"/>
    </row>
    <row r="4" spans="1:17" ht="15.75" customHeight="1" x14ac:dyDescent="0.25">
      <c r="A4" s="232" t="s">
        <v>98</v>
      </c>
      <c r="B4" s="232"/>
      <c r="C4" s="232"/>
      <c r="D4" s="232"/>
      <c r="E4" s="232"/>
      <c r="F4" s="232"/>
      <c r="G4" s="232"/>
      <c r="H4" s="232"/>
      <c r="I4" s="232"/>
      <c r="J4" s="232"/>
      <c r="K4" s="14"/>
      <c r="L4" s="14"/>
      <c r="M4" s="14"/>
      <c r="N4" s="14"/>
      <c r="O4" s="14"/>
      <c r="P4" s="14"/>
      <c r="Q4" s="14"/>
    </row>
    <row r="5" spans="1:17" ht="15.75" customHeight="1" x14ac:dyDescent="0.25">
      <c r="A5" s="232"/>
      <c r="B5" s="232"/>
      <c r="C5" s="232"/>
      <c r="D5" s="232"/>
      <c r="E5" s="232"/>
      <c r="F5" s="232"/>
      <c r="G5" s="232"/>
      <c r="H5" s="232"/>
      <c r="I5" s="232"/>
      <c r="J5" s="232"/>
      <c r="K5" s="14"/>
      <c r="L5" s="14"/>
      <c r="M5" s="14"/>
      <c r="N5" s="14"/>
      <c r="O5" s="14"/>
      <c r="P5" s="14"/>
      <c r="Q5" s="14"/>
    </row>
    <row r="6" spans="1:17" ht="15" customHeight="1" x14ac:dyDescent="0.25">
      <c r="A6" s="232"/>
      <c r="B6" s="232"/>
      <c r="C6" s="232"/>
      <c r="D6" s="232"/>
      <c r="E6" s="232"/>
      <c r="F6" s="232"/>
      <c r="G6" s="232"/>
      <c r="H6" s="232"/>
      <c r="I6" s="232"/>
      <c r="J6" s="232"/>
    </row>
    <row r="7" spans="1:17" ht="15.75" customHeight="1" x14ac:dyDescent="0.25">
      <c r="A7" s="232"/>
      <c r="B7" s="232"/>
      <c r="C7" s="232"/>
      <c r="D7" s="232"/>
      <c r="E7" s="232"/>
      <c r="F7" s="232"/>
      <c r="G7" s="232"/>
      <c r="H7" s="232"/>
      <c r="I7" s="232"/>
      <c r="J7" s="232"/>
    </row>
    <row r="8" spans="1:17" x14ac:dyDescent="0.25">
      <c r="A8" s="232"/>
      <c r="B8" s="232"/>
      <c r="C8" s="232"/>
      <c r="D8" s="232"/>
      <c r="E8" s="232"/>
      <c r="F8" s="232"/>
      <c r="G8" s="232"/>
      <c r="H8" s="232"/>
      <c r="I8" s="232"/>
      <c r="J8" s="232"/>
    </row>
    <row r="9" spans="1:17" ht="15.75" customHeight="1" x14ac:dyDescent="0.25">
      <c r="A9" s="233" t="s">
        <v>122</v>
      </c>
      <c r="B9" s="234"/>
      <c r="C9" s="234"/>
      <c r="D9" s="234"/>
      <c r="E9" s="234"/>
      <c r="F9" s="234"/>
      <c r="G9" s="234"/>
      <c r="H9" s="234"/>
      <c r="I9" s="234"/>
      <c r="J9" s="234"/>
    </row>
    <row r="10" spans="1:17" x14ac:dyDescent="0.25">
      <c r="A10" s="52"/>
      <c r="B10" s="52"/>
      <c r="C10" s="52"/>
      <c r="D10" s="52"/>
      <c r="E10" s="52"/>
      <c r="F10" s="52"/>
      <c r="G10" s="52"/>
      <c r="H10" s="52"/>
      <c r="I10" s="52"/>
      <c r="J10" s="52"/>
    </row>
    <row r="11" spans="1:17" ht="51.6" customHeight="1" x14ac:dyDescent="0.25">
      <c r="A11" s="236" t="s">
        <v>136</v>
      </c>
      <c r="B11" s="236"/>
      <c r="C11" s="236"/>
      <c r="D11" s="236"/>
      <c r="E11" s="236"/>
      <c r="F11" s="236"/>
      <c r="G11" s="236"/>
      <c r="H11" s="236"/>
      <c r="I11" s="236"/>
      <c r="J11" s="236"/>
    </row>
    <row r="12" spans="1:17" ht="18" customHeight="1" x14ac:dyDescent="0.25">
      <c r="A12" s="231" t="s">
        <v>248</v>
      </c>
      <c r="B12" s="231"/>
      <c r="C12" s="231"/>
      <c r="D12" s="231"/>
      <c r="E12" s="231"/>
      <c r="F12" s="231"/>
      <c r="G12" s="231"/>
      <c r="H12" s="231"/>
      <c r="I12" s="231"/>
      <c r="J12" s="231"/>
    </row>
    <row r="13" spans="1:17" ht="18" customHeight="1" x14ac:dyDescent="0.25">
      <c r="A13" s="231" t="s">
        <v>249</v>
      </c>
      <c r="B13" s="231"/>
      <c r="C13" s="231"/>
      <c r="D13" s="231"/>
      <c r="E13" s="231"/>
      <c r="F13" s="231"/>
      <c r="G13" s="231"/>
      <c r="H13" s="231"/>
      <c r="I13" s="231"/>
      <c r="J13" s="231"/>
    </row>
    <row r="14" spans="1:17" ht="18" customHeight="1" x14ac:dyDescent="0.25">
      <c r="A14" s="231" t="s">
        <v>250</v>
      </c>
      <c r="B14" s="231"/>
      <c r="C14" s="231"/>
      <c r="D14" s="231"/>
      <c r="E14" s="231"/>
      <c r="F14" s="231"/>
      <c r="G14" s="231"/>
      <c r="H14" s="231"/>
      <c r="I14" s="231"/>
      <c r="J14" s="231"/>
    </row>
    <row r="15" spans="1:17" ht="18" customHeight="1" x14ac:dyDescent="0.25">
      <c r="A15" s="231" t="s">
        <v>251</v>
      </c>
      <c r="B15" s="231"/>
      <c r="C15" s="231"/>
      <c r="D15" s="231"/>
      <c r="E15" s="231"/>
      <c r="F15" s="231"/>
      <c r="G15" s="231"/>
      <c r="H15" s="231"/>
      <c r="I15" s="231"/>
      <c r="J15" s="231"/>
    </row>
    <row r="16" spans="1:17" ht="18" customHeight="1" x14ac:dyDescent="0.25">
      <c r="A16" s="231" t="s">
        <v>252</v>
      </c>
      <c r="B16" s="231"/>
      <c r="C16" s="231"/>
      <c r="D16" s="231"/>
      <c r="E16" s="231"/>
      <c r="F16" s="231"/>
      <c r="G16" s="231"/>
      <c r="H16" s="231"/>
      <c r="I16" s="231"/>
      <c r="J16" s="231"/>
    </row>
    <row r="17" spans="1:10" ht="18" customHeight="1" x14ac:dyDescent="0.25">
      <c r="A17" s="231" t="s">
        <v>292</v>
      </c>
      <c r="B17" s="231"/>
      <c r="C17" s="231"/>
      <c r="D17" s="231"/>
      <c r="E17" s="231"/>
      <c r="F17" s="231"/>
      <c r="G17" s="231"/>
      <c r="H17" s="231"/>
      <c r="I17" s="231"/>
      <c r="J17" s="231"/>
    </row>
    <row r="18" spans="1:10" ht="18" customHeight="1" x14ac:dyDescent="0.25">
      <c r="A18" s="231" t="s">
        <v>291</v>
      </c>
      <c r="B18" s="231"/>
      <c r="C18" s="231"/>
      <c r="D18" s="231"/>
      <c r="E18" s="231"/>
      <c r="F18" s="231"/>
      <c r="G18" s="231"/>
      <c r="H18" s="231"/>
      <c r="I18" s="231"/>
      <c r="J18" s="231"/>
    </row>
    <row r="19" spans="1:10" ht="18" customHeight="1" x14ac:dyDescent="0.25">
      <c r="A19" s="231" t="s">
        <v>253</v>
      </c>
      <c r="B19" s="231"/>
      <c r="C19" s="231"/>
      <c r="D19" s="231"/>
      <c r="E19" s="231"/>
      <c r="F19" s="231"/>
      <c r="G19" s="231"/>
      <c r="H19" s="231"/>
      <c r="I19" s="231"/>
      <c r="J19" s="231"/>
    </row>
    <row r="20" spans="1:10" ht="18" customHeight="1" x14ac:dyDescent="0.25">
      <c r="A20" s="231" t="s">
        <v>254</v>
      </c>
      <c r="B20" s="231"/>
      <c r="C20" s="231"/>
      <c r="D20" s="231"/>
      <c r="E20" s="231"/>
      <c r="F20" s="231"/>
      <c r="G20" s="231"/>
      <c r="H20" s="231"/>
      <c r="I20" s="231"/>
      <c r="J20" s="231"/>
    </row>
    <row r="21" spans="1:10" ht="18" customHeight="1" x14ac:dyDescent="0.25">
      <c r="A21" s="231" t="s">
        <v>255</v>
      </c>
      <c r="B21" s="231"/>
      <c r="C21" s="231"/>
      <c r="D21" s="231"/>
      <c r="E21" s="231"/>
      <c r="F21" s="231"/>
      <c r="G21" s="231"/>
      <c r="H21" s="231"/>
      <c r="I21" s="231"/>
      <c r="J21" s="231"/>
    </row>
    <row r="22" spans="1:10" ht="18" customHeight="1" x14ac:dyDescent="0.25">
      <c r="A22" s="231" t="s">
        <v>256</v>
      </c>
      <c r="B22" s="231"/>
      <c r="C22" s="231"/>
      <c r="D22" s="231"/>
      <c r="E22" s="231"/>
      <c r="F22" s="231"/>
      <c r="G22" s="231"/>
      <c r="H22" s="231"/>
      <c r="I22" s="231"/>
      <c r="J22" s="231"/>
    </row>
    <row r="23" spans="1:10" ht="18" customHeight="1" x14ac:dyDescent="0.25">
      <c r="A23" s="231" t="s">
        <v>257</v>
      </c>
      <c r="B23" s="231"/>
      <c r="C23" s="231"/>
      <c r="D23" s="231"/>
      <c r="E23" s="231"/>
      <c r="F23" s="231"/>
      <c r="G23" s="231"/>
      <c r="H23" s="231"/>
      <c r="I23" s="231"/>
      <c r="J23" s="231"/>
    </row>
    <row r="24" spans="1:10" ht="18" customHeight="1" x14ac:dyDescent="0.25">
      <c r="A24" s="231" t="s">
        <v>258</v>
      </c>
      <c r="B24" s="231"/>
      <c r="C24" s="231"/>
      <c r="D24" s="231"/>
      <c r="E24" s="231"/>
      <c r="F24" s="231"/>
      <c r="G24" s="231"/>
      <c r="H24" s="231"/>
      <c r="I24" s="231"/>
      <c r="J24" s="231"/>
    </row>
    <row r="25" spans="1:10" ht="18" customHeight="1" x14ac:dyDescent="0.25">
      <c r="A25" s="231" t="s">
        <v>259</v>
      </c>
      <c r="B25" s="231"/>
      <c r="C25" s="231"/>
      <c r="D25" s="231"/>
      <c r="E25" s="231"/>
      <c r="F25" s="231"/>
      <c r="G25" s="231"/>
      <c r="H25" s="231"/>
      <c r="I25" s="231"/>
      <c r="J25" s="231"/>
    </row>
    <row r="26" spans="1:10" ht="18" customHeight="1" x14ac:dyDescent="0.25">
      <c r="A26" s="231" t="s">
        <v>260</v>
      </c>
      <c r="B26" s="231"/>
      <c r="C26" s="231"/>
      <c r="D26" s="231"/>
      <c r="E26" s="231"/>
      <c r="F26" s="231"/>
      <c r="G26" s="231"/>
      <c r="H26" s="231"/>
      <c r="I26" s="231"/>
      <c r="J26" s="231"/>
    </row>
    <row r="27" spans="1:10" ht="18" customHeight="1" x14ac:dyDescent="0.25">
      <c r="A27" s="231" t="s">
        <v>261</v>
      </c>
      <c r="B27" s="231"/>
      <c r="C27" s="231"/>
      <c r="D27" s="231"/>
      <c r="E27" s="231"/>
      <c r="F27" s="231"/>
      <c r="G27" s="231"/>
      <c r="H27" s="231"/>
      <c r="I27" s="231"/>
      <c r="J27" s="231"/>
    </row>
    <row r="28" spans="1:10" ht="18" customHeight="1" x14ac:dyDescent="0.25">
      <c r="A28" s="231" t="s">
        <v>262</v>
      </c>
      <c r="B28" s="231"/>
      <c r="C28" s="231"/>
      <c r="D28" s="231"/>
      <c r="E28" s="231"/>
      <c r="F28" s="231"/>
      <c r="G28" s="231"/>
      <c r="H28" s="231"/>
      <c r="I28" s="231"/>
      <c r="J28" s="231"/>
    </row>
    <row r="29" spans="1:10" ht="18" customHeight="1" x14ac:dyDescent="0.25">
      <c r="A29" s="231" t="s">
        <v>263</v>
      </c>
      <c r="B29" s="231"/>
      <c r="C29" s="231"/>
      <c r="D29" s="231"/>
      <c r="E29" s="231"/>
      <c r="F29" s="231"/>
      <c r="G29" s="231"/>
      <c r="H29" s="231"/>
      <c r="I29" s="231"/>
      <c r="J29" s="231"/>
    </row>
    <row r="30" spans="1:10" ht="18" customHeight="1" x14ac:dyDescent="0.25">
      <c r="A30" s="231" t="s">
        <v>264</v>
      </c>
      <c r="B30" s="231"/>
      <c r="C30" s="231"/>
      <c r="D30" s="231"/>
      <c r="E30" s="231"/>
      <c r="F30" s="231"/>
      <c r="G30" s="231"/>
      <c r="H30" s="231"/>
      <c r="I30" s="231"/>
      <c r="J30" s="231"/>
    </row>
    <row r="31" spans="1:10" ht="18" customHeight="1" x14ac:dyDescent="0.25">
      <c r="A31" s="231" t="s">
        <v>265</v>
      </c>
      <c r="B31" s="231"/>
      <c r="C31" s="231"/>
      <c r="D31" s="231"/>
      <c r="E31" s="231"/>
      <c r="F31" s="231"/>
      <c r="G31" s="231"/>
      <c r="H31" s="231"/>
      <c r="I31" s="231"/>
      <c r="J31" s="231"/>
    </row>
    <row r="32" spans="1:10" ht="18" customHeight="1" x14ac:dyDescent="0.25">
      <c r="A32" s="231" t="s">
        <v>266</v>
      </c>
      <c r="B32" s="231"/>
      <c r="C32" s="231"/>
      <c r="D32" s="231"/>
      <c r="E32" s="231"/>
      <c r="F32" s="231"/>
      <c r="G32" s="231"/>
      <c r="H32" s="231"/>
      <c r="I32" s="231"/>
      <c r="J32" s="231"/>
    </row>
    <row r="33" spans="1:10" ht="18" customHeight="1" x14ac:dyDescent="0.25">
      <c r="A33" s="231" t="s">
        <v>267</v>
      </c>
      <c r="B33" s="231"/>
      <c r="C33" s="231"/>
      <c r="D33" s="231"/>
      <c r="E33" s="231"/>
      <c r="F33" s="231"/>
      <c r="G33" s="231"/>
      <c r="H33" s="231"/>
      <c r="I33" s="231"/>
      <c r="J33" s="231"/>
    </row>
    <row r="34" spans="1:10" ht="18" customHeight="1" x14ac:dyDescent="0.25">
      <c r="A34" s="231" t="s">
        <v>268</v>
      </c>
      <c r="B34" s="231"/>
      <c r="C34" s="231"/>
      <c r="D34" s="231"/>
      <c r="E34" s="231"/>
      <c r="F34" s="231"/>
      <c r="G34" s="231"/>
      <c r="H34" s="231"/>
      <c r="I34" s="231"/>
      <c r="J34" s="231"/>
    </row>
    <row r="35" spans="1:10" ht="18" customHeight="1" x14ac:dyDescent="0.25">
      <c r="A35" s="231" t="s">
        <v>269</v>
      </c>
      <c r="B35" s="231"/>
      <c r="C35" s="231"/>
      <c r="D35" s="231"/>
      <c r="E35" s="231"/>
      <c r="F35" s="231"/>
      <c r="G35" s="231"/>
      <c r="H35" s="231"/>
      <c r="I35" s="231"/>
      <c r="J35" s="231"/>
    </row>
    <row r="36" spans="1:10" ht="18" customHeight="1" x14ac:dyDescent="0.25">
      <c r="A36" s="231" t="s">
        <v>270</v>
      </c>
      <c r="B36" s="231"/>
      <c r="C36" s="231"/>
      <c r="D36" s="231"/>
      <c r="E36" s="231"/>
      <c r="F36" s="231"/>
      <c r="G36" s="231"/>
      <c r="H36" s="231"/>
      <c r="I36" s="231"/>
      <c r="J36" s="231"/>
    </row>
    <row r="37" spans="1:10" ht="18" customHeight="1" x14ac:dyDescent="0.25">
      <c r="A37" s="231" t="s">
        <v>271</v>
      </c>
      <c r="B37" s="231"/>
      <c r="C37" s="231"/>
      <c r="D37" s="231"/>
      <c r="E37" s="231"/>
      <c r="F37" s="231"/>
      <c r="G37" s="231"/>
      <c r="H37" s="231"/>
      <c r="I37" s="231"/>
      <c r="J37" s="231"/>
    </row>
    <row r="38" spans="1:10" ht="18" customHeight="1" x14ac:dyDescent="0.25">
      <c r="A38" s="231" t="s">
        <v>272</v>
      </c>
      <c r="B38" s="231"/>
      <c r="C38" s="231"/>
      <c r="D38" s="231"/>
      <c r="E38" s="231"/>
      <c r="F38" s="231"/>
      <c r="G38" s="231"/>
      <c r="H38" s="231"/>
      <c r="I38" s="231"/>
      <c r="J38" s="231"/>
    </row>
    <row r="39" spans="1:10" ht="18" customHeight="1" x14ac:dyDescent="0.25">
      <c r="A39" s="231" t="s">
        <v>273</v>
      </c>
      <c r="B39" s="231"/>
      <c r="C39" s="231"/>
      <c r="D39" s="231"/>
      <c r="E39" s="231"/>
      <c r="F39" s="231"/>
      <c r="G39" s="231"/>
      <c r="H39" s="231"/>
      <c r="I39" s="231"/>
      <c r="J39" s="231"/>
    </row>
    <row r="40" spans="1:10" ht="18" customHeight="1" x14ac:dyDescent="0.25">
      <c r="A40" s="231" t="s">
        <v>274</v>
      </c>
      <c r="B40" s="231"/>
      <c r="C40" s="231"/>
      <c r="D40" s="231"/>
      <c r="E40" s="231"/>
      <c r="F40" s="231"/>
      <c r="G40" s="231"/>
      <c r="H40" s="231"/>
      <c r="I40" s="231"/>
      <c r="J40" s="231"/>
    </row>
    <row r="41" spans="1:10" ht="18" customHeight="1" x14ac:dyDescent="0.25">
      <c r="A41" s="231" t="s">
        <v>275</v>
      </c>
      <c r="B41" s="231"/>
      <c r="C41" s="231"/>
      <c r="D41" s="231"/>
      <c r="E41" s="231"/>
      <c r="F41" s="231"/>
      <c r="G41" s="231"/>
      <c r="H41" s="231"/>
      <c r="I41" s="231"/>
      <c r="J41" s="231"/>
    </row>
    <row r="42" spans="1:10" ht="18" customHeight="1" x14ac:dyDescent="0.25">
      <c r="A42" s="231" t="s">
        <v>276</v>
      </c>
      <c r="B42" s="231"/>
      <c r="C42" s="231"/>
      <c r="D42" s="231"/>
      <c r="E42" s="231"/>
      <c r="F42" s="231"/>
      <c r="G42" s="231"/>
      <c r="H42" s="231"/>
      <c r="I42" s="231"/>
      <c r="J42" s="231"/>
    </row>
    <row r="43" spans="1:10" ht="18" customHeight="1" x14ac:dyDescent="0.25">
      <c r="A43" s="231" t="s">
        <v>277</v>
      </c>
      <c r="B43" s="231"/>
      <c r="C43" s="231"/>
      <c r="D43" s="231"/>
      <c r="E43" s="231"/>
      <c r="F43" s="231"/>
      <c r="G43" s="231"/>
      <c r="H43" s="231"/>
      <c r="I43" s="231"/>
      <c r="J43" s="231"/>
    </row>
    <row r="44" spans="1:10" ht="18" customHeight="1" x14ac:dyDescent="0.25">
      <c r="A44" s="231" t="s">
        <v>278</v>
      </c>
      <c r="B44" s="231"/>
      <c r="C44" s="231"/>
      <c r="D44" s="231"/>
      <c r="E44" s="231"/>
      <c r="F44" s="231"/>
      <c r="G44" s="231"/>
      <c r="H44" s="231"/>
      <c r="I44" s="231"/>
      <c r="J44" s="231"/>
    </row>
    <row r="45" spans="1:10" ht="18" customHeight="1" x14ac:dyDescent="0.25">
      <c r="A45" s="231" t="s">
        <v>279</v>
      </c>
      <c r="B45" s="231"/>
      <c r="C45" s="231"/>
      <c r="D45" s="231"/>
      <c r="E45" s="231"/>
      <c r="F45" s="231"/>
      <c r="G45" s="231"/>
      <c r="H45" s="231"/>
      <c r="I45" s="231"/>
      <c r="J45" s="231"/>
    </row>
    <row r="46" spans="1:10" ht="18" customHeight="1" x14ac:dyDescent="0.25">
      <c r="A46" s="231" t="s">
        <v>280</v>
      </c>
      <c r="B46" s="231"/>
      <c r="C46" s="231"/>
      <c r="D46" s="231"/>
      <c r="E46" s="231"/>
      <c r="F46" s="231"/>
      <c r="G46" s="231"/>
      <c r="H46" s="231"/>
      <c r="I46" s="231"/>
      <c r="J46" s="231"/>
    </row>
    <row r="47" spans="1:10" ht="18" customHeight="1" x14ac:dyDescent="0.25">
      <c r="A47" s="229" t="s">
        <v>281</v>
      </c>
      <c r="B47" s="229"/>
      <c r="C47" s="229"/>
      <c r="D47" s="229"/>
      <c r="E47" s="229"/>
      <c r="F47" s="229"/>
      <c r="G47" s="229"/>
      <c r="H47" s="229"/>
      <c r="I47" s="229"/>
      <c r="J47" s="229"/>
    </row>
    <row r="48" spans="1:10" ht="18" customHeight="1" x14ac:dyDescent="0.25">
      <c r="A48" s="229" t="s">
        <v>282</v>
      </c>
      <c r="B48" s="229"/>
      <c r="C48" s="229"/>
      <c r="D48" s="229"/>
      <c r="E48" s="229"/>
      <c r="F48" s="229"/>
      <c r="G48" s="229"/>
      <c r="H48" s="229"/>
      <c r="I48" s="229"/>
      <c r="J48" s="229"/>
    </row>
    <row r="49" spans="1:10" ht="18" customHeight="1" x14ac:dyDescent="0.25">
      <c r="A49" s="229" t="s">
        <v>283</v>
      </c>
      <c r="B49" s="229"/>
      <c r="C49" s="229"/>
      <c r="D49" s="229"/>
      <c r="E49" s="229"/>
      <c r="F49" s="229"/>
      <c r="G49" s="229"/>
      <c r="H49" s="229"/>
      <c r="I49" s="229"/>
      <c r="J49" s="229"/>
    </row>
    <row r="50" spans="1:10" ht="18" customHeight="1" x14ac:dyDescent="0.25">
      <c r="A50" s="229" t="s">
        <v>284</v>
      </c>
      <c r="B50" s="229"/>
      <c r="C50" s="229"/>
      <c r="D50" s="229"/>
      <c r="E50" s="229"/>
      <c r="F50" s="229"/>
      <c r="G50" s="229"/>
      <c r="H50" s="229"/>
      <c r="I50" s="229"/>
      <c r="J50" s="229"/>
    </row>
    <row r="51" spans="1:10" ht="18" customHeight="1" x14ac:dyDescent="0.25">
      <c r="A51" s="229" t="s">
        <v>285</v>
      </c>
      <c r="B51" s="229"/>
      <c r="C51" s="229"/>
      <c r="D51" s="229"/>
      <c r="E51" s="229"/>
      <c r="F51" s="229"/>
      <c r="G51" s="229"/>
      <c r="H51" s="229"/>
      <c r="I51" s="229"/>
      <c r="J51" s="229"/>
    </row>
    <row r="52" spans="1:10" ht="18" customHeight="1" x14ac:dyDescent="0.25">
      <c r="A52" s="229" t="s">
        <v>286</v>
      </c>
      <c r="B52" s="229"/>
      <c r="C52" s="229"/>
      <c r="D52" s="229"/>
      <c r="E52" s="229"/>
      <c r="F52" s="229"/>
      <c r="G52" s="229"/>
      <c r="H52" s="229"/>
      <c r="I52" s="229"/>
      <c r="J52" s="229"/>
    </row>
    <row r="53" spans="1:10" ht="18" customHeight="1" x14ac:dyDescent="0.25">
      <c r="A53" s="229" t="s">
        <v>287</v>
      </c>
      <c r="B53" s="229"/>
      <c r="C53" s="229"/>
      <c r="D53" s="229"/>
      <c r="E53" s="229"/>
      <c r="F53" s="229"/>
      <c r="G53" s="229"/>
      <c r="H53" s="229"/>
      <c r="I53" s="229"/>
      <c r="J53" s="229"/>
    </row>
    <row r="54" spans="1:10" ht="18" customHeight="1" x14ac:dyDescent="0.25">
      <c r="A54" s="229" t="s">
        <v>288</v>
      </c>
      <c r="B54" s="229"/>
      <c r="C54" s="229"/>
      <c r="D54" s="229"/>
      <c r="E54" s="229"/>
      <c r="F54" s="229"/>
      <c r="G54" s="229"/>
      <c r="H54" s="229"/>
      <c r="I54" s="229"/>
      <c r="J54" s="229"/>
    </row>
    <row r="55" spans="1:10" ht="18" customHeight="1" x14ac:dyDescent="0.25">
      <c r="A55" s="229" t="s">
        <v>289</v>
      </c>
      <c r="B55" s="229"/>
      <c r="C55" s="229"/>
      <c r="D55" s="229"/>
      <c r="E55" s="229"/>
      <c r="F55" s="229"/>
      <c r="G55" s="229"/>
      <c r="H55" s="229"/>
      <c r="I55" s="229"/>
      <c r="J55" s="229"/>
    </row>
    <row r="56" spans="1:10" ht="18" customHeight="1" x14ac:dyDescent="0.25">
      <c r="A56" s="229" t="s">
        <v>290</v>
      </c>
      <c r="B56" s="229"/>
      <c r="C56" s="229"/>
      <c r="D56" s="229"/>
      <c r="E56" s="229"/>
      <c r="F56" s="229"/>
      <c r="G56" s="229"/>
      <c r="H56" s="229"/>
      <c r="I56" s="229"/>
      <c r="J56" s="229"/>
    </row>
    <row r="57" spans="1:10" x14ac:dyDescent="0.25">
      <c r="A57" s="56"/>
      <c r="B57" s="56"/>
      <c r="C57" s="56"/>
      <c r="D57" s="56"/>
      <c r="E57" s="56"/>
      <c r="F57" s="56"/>
      <c r="G57" s="56"/>
      <c r="H57" s="56"/>
      <c r="I57" s="56"/>
      <c r="J57" s="56"/>
    </row>
    <row r="58" spans="1:10" x14ac:dyDescent="0.25">
      <c r="A58" s="52"/>
      <c r="B58" s="52"/>
      <c r="C58" s="52"/>
      <c r="D58" s="52"/>
      <c r="E58" s="52"/>
      <c r="F58" s="52"/>
      <c r="G58" s="52"/>
      <c r="H58" s="52"/>
      <c r="I58" s="52"/>
      <c r="J58" s="52"/>
    </row>
    <row r="59" spans="1:10" ht="15.75" x14ac:dyDescent="0.25">
      <c r="A59" s="57"/>
      <c r="B59" s="58"/>
      <c r="C59" s="58"/>
      <c r="D59" s="58"/>
      <c r="E59" s="58"/>
      <c r="F59" s="58"/>
      <c r="G59" s="58"/>
      <c r="H59" s="58"/>
      <c r="I59" s="52"/>
      <c r="J59" s="52"/>
    </row>
    <row r="60" spans="1:10" ht="51.75" customHeight="1" x14ac:dyDescent="0.25">
      <c r="A60" s="235" t="s">
        <v>210</v>
      </c>
      <c r="B60" s="235"/>
      <c r="C60" s="235"/>
      <c r="D60" s="235"/>
      <c r="E60" s="235"/>
      <c r="F60" s="235"/>
      <c r="G60" s="235"/>
      <c r="H60" s="235"/>
      <c r="I60" s="235"/>
      <c r="J60" s="235"/>
    </row>
    <row r="61" spans="1:10" ht="18" customHeight="1" x14ac:dyDescent="0.25">
      <c r="A61" s="230" t="s">
        <v>293</v>
      </c>
      <c r="B61" s="230"/>
      <c r="C61" s="230"/>
      <c r="D61" s="230"/>
      <c r="E61" s="230"/>
      <c r="F61" s="230"/>
      <c r="G61" s="230"/>
      <c r="H61" s="230"/>
      <c r="I61" s="230"/>
      <c r="J61" s="230"/>
    </row>
    <row r="62" spans="1:10" ht="18" customHeight="1" x14ac:dyDescent="0.25">
      <c r="A62" s="228" t="s">
        <v>294</v>
      </c>
      <c r="B62" s="228"/>
      <c r="C62" s="228"/>
      <c r="D62" s="228"/>
      <c r="E62" s="228"/>
      <c r="F62" s="228"/>
      <c r="G62" s="228"/>
      <c r="H62" s="228"/>
      <c r="I62" s="228"/>
      <c r="J62" s="228"/>
    </row>
    <row r="63" spans="1:10" ht="18" customHeight="1" x14ac:dyDescent="0.25">
      <c r="A63" s="228" t="s">
        <v>295</v>
      </c>
      <c r="B63" s="228"/>
      <c r="C63" s="228"/>
      <c r="D63" s="228"/>
      <c r="E63" s="228"/>
      <c r="F63" s="228"/>
      <c r="G63" s="228"/>
      <c r="H63" s="228"/>
      <c r="I63" s="228"/>
      <c r="J63" s="228"/>
    </row>
    <row r="64" spans="1:10" ht="18" customHeight="1" x14ac:dyDescent="0.25">
      <c r="A64" s="228" t="s">
        <v>296</v>
      </c>
      <c r="B64" s="228"/>
      <c r="C64" s="228"/>
      <c r="D64" s="228"/>
      <c r="E64" s="228"/>
      <c r="F64" s="228"/>
      <c r="G64" s="228"/>
      <c r="H64" s="228"/>
      <c r="I64" s="228"/>
      <c r="J64" s="228"/>
    </row>
    <row r="65" spans="1:10" ht="18" customHeight="1" x14ac:dyDescent="0.25">
      <c r="A65" s="228" t="s">
        <v>297</v>
      </c>
      <c r="B65" s="228"/>
      <c r="C65" s="228"/>
      <c r="D65" s="228"/>
      <c r="E65" s="228"/>
      <c r="F65" s="228"/>
      <c r="G65" s="228"/>
      <c r="H65" s="228"/>
      <c r="I65" s="228"/>
      <c r="J65" s="228"/>
    </row>
    <row r="66" spans="1:10" ht="18" customHeight="1" x14ac:dyDescent="0.25">
      <c r="A66" s="228" t="s">
        <v>298</v>
      </c>
      <c r="B66" s="228"/>
      <c r="C66" s="228"/>
      <c r="D66" s="228"/>
      <c r="E66" s="228"/>
      <c r="F66" s="228"/>
      <c r="G66" s="228"/>
      <c r="H66" s="228"/>
      <c r="I66" s="228"/>
      <c r="J66" s="228"/>
    </row>
    <row r="67" spans="1:10" ht="18" customHeight="1" x14ac:dyDescent="0.25">
      <c r="A67" s="228" t="s">
        <v>299</v>
      </c>
      <c r="B67" s="228"/>
      <c r="C67" s="228"/>
      <c r="D67" s="228"/>
      <c r="E67" s="228"/>
      <c r="F67" s="228"/>
      <c r="G67" s="228"/>
      <c r="H67" s="228"/>
      <c r="I67" s="228"/>
      <c r="J67" s="228"/>
    </row>
    <row r="68" spans="1:10" x14ac:dyDescent="0.25">
      <c r="A68" s="228" t="s">
        <v>300</v>
      </c>
      <c r="B68" s="228"/>
      <c r="C68" s="228"/>
      <c r="D68" s="228"/>
      <c r="E68" s="228"/>
      <c r="F68" s="228"/>
      <c r="G68" s="228"/>
      <c r="H68" s="228"/>
      <c r="I68" s="228"/>
      <c r="J68" s="228"/>
    </row>
    <row r="69" spans="1:10" x14ac:dyDescent="0.25">
      <c r="A69" s="228" t="s">
        <v>301</v>
      </c>
      <c r="B69" s="228"/>
      <c r="C69" s="228"/>
      <c r="D69" s="228"/>
      <c r="E69" s="228"/>
      <c r="F69" s="228"/>
      <c r="G69" s="228"/>
      <c r="H69" s="228"/>
      <c r="I69" s="228"/>
      <c r="J69" s="228"/>
    </row>
    <row r="70" spans="1:10" ht="15.75" customHeight="1" x14ac:dyDescent="0.25">
      <c r="A70" s="228" t="s">
        <v>302</v>
      </c>
      <c r="B70" s="228"/>
      <c r="C70" s="228"/>
      <c r="D70" s="228"/>
      <c r="E70" s="228"/>
      <c r="F70" s="228"/>
      <c r="G70" s="228"/>
      <c r="H70" s="228"/>
      <c r="I70" s="228"/>
      <c r="J70" s="228"/>
    </row>
    <row r="71" spans="1:10" ht="15.75" customHeight="1" x14ac:dyDescent="0.25">
      <c r="A71" s="228" t="s">
        <v>303</v>
      </c>
      <c r="B71" s="228"/>
      <c r="C71" s="228"/>
      <c r="D71" s="228"/>
      <c r="E71" s="228"/>
      <c r="F71" s="228"/>
      <c r="G71" s="228"/>
      <c r="H71" s="228"/>
      <c r="I71" s="228"/>
      <c r="J71" s="228"/>
    </row>
    <row r="72" spans="1:10" x14ac:dyDescent="0.25">
      <c r="A72" s="228" t="s">
        <v>304</v>
      </c>
      <c r="B72" s="228"/>
      <c r="C72" s="228"/>
      <c r="D72" s="228"/>
      <c r="E72" s="228"/>
      <c r="F72" s="228"/>
      <c r="G72" s="228"/>
      <c r="H72" s="228"/>
      <c r="I72" s="228"/>
      <c r="J72" s="228"/>
    </row>
    <row r="73" spans="1:10" ht="18" customHeight="1" x14ac:dyDescent="0.25">
      <c r="A73" s="228" t="s">
        <v>305</v>
      </c>
      <c r="B73" s="228"/>
      <c r="C73" s="228"/>
      <c r="D73" s="228"/>
      <c r="E73" s="228"/>
      <c r="F73" s="228"/>
      <c r="G73" s="228"/>
      <c r="H73" s="228"/>
      <c r="I73" s="228"/>
      <c r="J73" s="228"/>
    </row>
    <row r="74" spans="1:10" ht="18" customHeight="1" x14ac:dyDescent="0.25">
      <c r="A74" s="228" t="s">
        <v>306</v>
      </c>
      <c r="B74" s="228"/>
      <c r="C74" s="228"/>
      <c r="D74" s="228"/>
      <c r="E74" s="228"/>
      <c r="F74" s="228"/>
      <c r="G74" s="228"/>
      <c r="H74" s="228"/>
      <c r="I74" s="228"/>
      <c r="J74" s="228"/>
    </row>
    <row r="75" spans="1:10" ht="18" customHeight="1" x14ac:dyDescent="0.25">
      <c r="A75" s="228" t="s">
        <v>307</v>
      </c>
      <c r="B75" s="228"/>
      <c r="C75" s="228"/>
      <c r="D75" s="228"/>
      <c r="E75" s="228"/>
      <c r="F75" s="228"/>
      <c r="G75" s="228"/>
      <c r="H75" s="228"/>
      <c r="I75" s="228"/>
      <c r="J75" s="228"/>
    </row>
    <row r="76" spans="1:10" ht="18" customHeight="1" x14ac:dyDescent="0.25">
      <c r="A76" s="228" t="s">
        <v>308</v>
      </c>
      <c r="B76" s="228"/>
      <c r="C76" s="228"/>
      <c r="D76" s="228"/>
      <c r="E76" s="228"/>
      <c r="F76" s="228"/>
      <c r="G76" s="228"/>
      <c r="H76" s="228"/>
      <c r="I76" s="228"/>
      <c r="J76" s="228"/>
    </row>
    <row r="77" spans="1:10" ht="18" customHeight="1" x14ac:dyDescent="0.25">
      <c r="A77" s="228" t="s">
        <v>309</v>
      </c>
      <c r="B77" s="228"/>
      <c r="C77" s="228"/>
      <c r="D77" s="228"/>
      <c r="E77" s="228"/>
      <c r="F77" s="228"/>
      <c r="G77" s="228"/>
      <c r="H77" s="228"/>
      <c r="I77" s="228"/>
      <c r="J77" s="228"/>
    </row>
    <row r="78" spans="1:10" ht="18" customHeight="1" x14ac:dyDescent="0.25">
      <c r="A78" s="228" t="s">
        <v>310</v>
      </c>
      <c r="B78" s="228"/>
      <c r="C78" s="228"/>
      <c r="D78" s="228"/>
      <c r="E78" s="228"/>
      <c r="F78" s="228"/>
      <c r="G78" s="228"/>
      <c r="H78" s="228"/>
      <c r="I78" s="228"/>
      <c r="J78" s="228"/>
    </row>
    <row r="79" spans="1:10" ht="18" customHeight="1" x14ac:dyDescent="0.25">
      <c r="A79" s="228" t="s">
        <v>311</v>
      </c>
      <c r="B79" s="228"/>
      <c r="C79" s="228"/>
      <c r="D79" s="228"/>
      <c r="E79" s="228"/>
      <c r="F79" s="228"/>
      <c r="G79" s="228"/>
      <c r="H79" s="228"/>
      <c r="I79" s="228"/>
      <c r="J79" s="228"/>
    </row>
    <row r="80" spans="1:10" ht="18" customHeight="1" x14ac:dyDescent="0.25">
      <c r="A80" s="228" t="s">
        <v>312</v>
      </c>
      <c r="B80" s="228"/>
      <c r="C80" s="228"/>
      <c r="D80" s="228"/>
      <c r="E80" s="228"/>
      <c r="F80" s="228"/>
      <c r="G80" s="228"/>
      <c r="H80" s="228"/>
      <c r="I80" s="228"/>
      <c r="J80" s="228"/>
    </row>
    <row r="81" spans="1:10" ht="18" customHeight="1" x14ac:dyDescent="0.25">
      <c r="A81" s="228" t="s">
        <v>313</v>
      </c>
      <c r="B81" s="228"/>
      <c r="C81" s="228"/>
      <c r="D81" s="228"/>
      <c r="E81" s="228"/>
      <c r="F81" s="228"/>
      <c r="G81" s="228"/>
      <c r="H81" s="228"/>
      <c r="I81" s="228"/>
      <c r="J81" s="228"/>
    </row>
    <row r="82" spans="1:10" ht="18" customHeight="1" x14ac:dyDescent="0.25">
      <c r="A82" s="228" t="s">
        <v>314</v>
      </c>
      <c r="B82" s="228"/>
      <c r="C82" s="228"/>
      <c r="D82" s="228"/>
      <c r="E82" s="228"/>
      <c r="F82" s="228"/>
      <c r="G82" s="228"/>
      <c r="H82" s="228"/>
      <c r="I82" s="228"/>
      <c r="J82" s="228"/>
    </row>
    <row r="83" spans="1:10" ht="18" customHeight="1" x14ac:dyDescent="0.25">
      <c r="A83" s="228" t="s">
        <v>315</v>
      </c>
      <c r="B83" s="228"/>
      <c r="C83" s="228"/>
      <c r="D83" s="228"/>
      <c r="E83" s="228"/>
      <c r="F83" s="228"/>
      <c r="G83" s="228"/>
      <c r="H83" s="228"/>
      <c r="I83" s="228"/>
      <c r="J83" s="228"/>
    </row>
    <row r="84" spans="1:10" ht="18" customHeight="1" x14ac:dyDescent="0.25">
      <c r="A84" s="228" t="s">
        <v>316</v>
      </c>
      <c r="B84" s="228"/>
      <c r="C84" s="228"/>
      <c r="D84" s="228"/>
      <c r="E84" s="228"/>
      <c r="F84" s="228"/>
      <c r="G84" s="228"/>
      <c r="H84" s="228"/>
      <c r="I84" s="228"/>
      <c r="J84" s="228"/>
    </row>
    <row r="85" spans="1:10" ht="18" customHeight="1" x14ac:dyDescent="0.25">
      <c r="A85" s="228" t="s">
        <v>320</v>
      </c>
      <c r="B85" s="228"/>
      <c r="C85" s="228"/>
      <c r="D85" s="228"/>
      <c r="E85" s="228"/>
      <c r="F85" s="228"/>
      <c r="G85" s="228"/>
      <c r="H85" s="228"/>
      <c r="I85" s="228"/>
      <c r="J85" s="228"/>
    </row>
    <row r="86" spans="1:10" ht="18" customHeight="1" x14ac:dyDescent="0.25">
      <c r="A86" s="228" t="s">
        <v>317</v>
      </c>
      <c r="B86" s="228"/>
      <c r="C86" s="228"/>
      <c r="D86" s="228"/>
      <c r="E86" s="228"/>
      <c r="F86" s="228"/>
      <c r="G86" s="228"/>
      <c r="H86" s="228"/>
      <c r="I86" s="228"/>
      <c r="J86" s="228"/>
    </row>
    <row r="87" spans="1:10" ht="18" customHeight="1" x14ac:dyDescent="0.25">
      <c r="A87" s="228" t="s">
        <v>318</v>
      </c>
      <c r="B87" s="228"/>
      <c r="C87" s="228"/>
      <c r="D87" s="228"/>
      <c r="E87" s="228"/>
      <c r="F87" s="228"/>
      <c r="G87" s="228"/>
      <c r="H87" s="228"/>
      <c r="I87" s="228"/>
      <c r="J87" s="228"/>
    </row>
    <row r="88" spans="1:10" ht="18" customHeight="1" x14ac:dyDescent="0.25">
      <c r="A88" s="228" t="s">
        <v>319</v>
      </c>
      <c r="B88" s="228"/>
      <c r="C88" s="228"/>
      <c r="D88" s="228"/>
      <c r="E88" s="228"/>
      <c r="F88" s="228"/>
      <c r="G88" s="228"/>
      <c r="H88" s="228"/>
      <c r="I88" s="228"/>
      <c r="J88" s="228"/>
    </row>
    <row r="89" spans="1:10" ht="18" customHeight="1" x14ac:dyDescent="0.25">
      <c r="A89" s="228" t="s">
        <v>321</v>
      </c>
      <c r="B89" s="228"/>
      <c r="C89" s="228"/>
      <c r="D89" s="228"/>
      <c r="E89" s="228"/>
      <c r="F89" s="228"/>
      <c r="G89" s="228"/>
      <c r="H89" s="228"/>
      <c r="I89" s="228"/>
      <c r="J89" s="228"/>
    </row>
    <row r="90" spans="1:10" ht="18" customHeight="1" x14ac:dyDescent="0.25">
      <c r="A90" s="227" t="s">
        <v>322</v>
      </c>
      <c r="B90" s="227"/>
      <c r="C90" s="227"/>
      <c r="D90" s="227"/>
      <c r="E90" s="227"/>
      <c r="F90" s="227"/>
      <c r="G90" s="227"/>
      <c r="H90" s="227"/>
      <c r="I90" s="227"/>
      <c r="J90" s="227"/>
    </row>
    <row r="91" spans="1:10" ht="18" customHeight="1" x14ac:dyDescent="0.25">
      <c r="A91" s="227" t="s">
        <v>323</v>
      </c>
      <c r="B91" s="227"/>
      <c r="C91" s="227"/>
      <c r="D91" s="227"/>
      <c r="E91" s="227"/>
      <c r="F91" s="227"/>
      <c r="G91" s="227"/>
      <c r="H91" s="227"/>
      <c r="I91" s="227"/>
      <c r="J91" s="227"/>
    </row>
    <row r="92" spans="1:10" ht="18" customHeight="1" x14ac:dyDescent="0.25">
      <c r="A92" s="227" t="s">
        <v>324</v>
      </c>
      <c r="B92" s="227"/>
      <c r="C92" s="227"/>
      <c r="D92" s="227"/>
      <c r="E92" s="227"/>
      <c r="F92" s="227"/>
      <c r="G92" s="227"/>
      <c r="H92" s="227"/>
      <c r="I92" s="227"/>
      <c r="J92" s="227"/>
    </row>
    <row r="93" spans="1:10" ht="18" customHeight="1" x14ac:dyDescent="0.25">
      <c r="A93" s="227" t="s">
        <v>325</v>
      </c>
      <c r="B93" s="227"/>
      <c r="C93" s="227"/>
      <c r="D93" s="227"/>
      <c r="E93" s="227"/>
      <c r="F93" s="227"/>
      <c r="G93" s="227"/>
      <c r="H93" s="227"/>
      <c r="I93" s="227"/>
      <c r="J93" s="227"/>
    </row>
    <row r="94" spans="1:10" ht="18" customHeight="1" x14ac:dyDescent="0.25">
      <c r="A94" s="227" t="s">
        <v>326</v>
      </c>
      <c r="B94" s="227"/>
      <c r="C94" s="227"/>
      <c r="D94" s="227"/>
      <c r="E94" s="227"/>
      <c r="F94" s="227"/>
      <c r="G94" s="227"/>
      <c r="H94" s="227"/>
      <c r="I94" s="227"/>
      <c r="J94" s="227"/>
    </row>
    <row r="95" spans="1:10" x14ac:dyDescent="0.25">
      <c r="A95" s="52"/>
      <c r="B95" s="52"/>
      <c r="C95" s="52"/>
      <c r="D95" s="52"/>
      <c r="E95" s="52"/>
      <c r="F95" s="52"/>
      <c r="G95" s="52"/>
      <c r="H95" s="52"/>
      <c r="I95" s="52"/>
      <c r="J95" s="52"/>
    </row>
    <row r="96" spans="1:10" ht="15.75" customHeight="1" x14ac:dyDescent="0.25">
      <c r="A96" s="59"/>
      <c r="B96" s="59"/>
      <c r="C96" s="59"/>
      <c r="D96" s="59"/>
      <c r="E96" s="59"/>
      <c r="F96" s="59"/>
      <c r="G96" s="59"/>
      <c r="H96" s="59"/>
      <c r="I96" s="59"/>
      <c r="J96" s="59"/>
    </row>
    <row r="97" spans="1:10" ht="15.75" customHeight="1" x14ac:dyDescent="0.25">
      <c r="A97" s="22"/>
      <c r="B97" s="22"/>
      <c r="C97" s="22"/>
      <c r="D97" s="22"/>
      <c r="E97" s="22"/>
      <c r="F97" s="22"/>
      <c r="G97" s="22"/>
      <c r="H97" s="22"/>
      <c r="I97" s="22"/>
      <c r="J97" s="22"/>
    </row>
    <row r="99" spans="1:10" ht="18" customHeight="1" x14ac:dyDescent="0.25">
      <c r="A99" s="21"/>
      <c r="B99" s="21"/>
      <c r="C99" s="21"/>
      <c r="D99" s="21"/>
      <c r="E99" s="21"/>
      <c r="F99" s="21"/>
      <c r="G99" s="21"/>
      <c r="H99" s="21"/>
      <c r="I99" s="21"/>
      <c r="J99" s="21"/>
    </row>
    <row r="100" spans="1:10" ht="18" customHeight="1" x14ac:dyDescent="0.25">
      <c r="A100" s="21"/>
      <c r="B100" s="21"/>
      <c r="C100" s="21"/>
      <c r="D100" s="21"/>
      <c r="E100" s="21"/>
      <c r="F100" s="21"/>
      <c r="G100" s="21"/>
      <c r="H100" s="21"/>
      <c r="I100" s="21"/>
      <c r="J100" s="21"/>
    </row>
    <row r="101" spans="1:10" ht="18" customHeight="1" x14ac:dyDescent="0.25">
      <c r="A101" s="21"/>
      <c r="B101" s="21"/>
      <c r="C101" s="21"/>
      <c r="D101" s="21"/>
      <c r="E101" s="21"/>
      <c r="F101" s="21"/>
      <c r="G101" s="21"/>
      <c r="H101" s="21"/>
      <c r="I101" s="21"/>
      <c r="J101" s="21"/>
    </row>
    <row r="102" spans="1:10" ht="18" customHeight="1" x14ac:dyDescent="0.25">
      <c r="A102" s="21"/>
      <c r="B102" s="21"/>
      <c r="C102" s="21"/>
      <c r="D102" s="21"/>
      <c r="E102" s="21"/>
      <c r="F102" s="21"/>
      <c r="G102" s="21"/>
      <c r="H102" s="21"/>
      <c r="I102" s="21"/>
      <c r="J102" s="21"/>
    </row>
    <row r="103" spans="1:10" ht="18" customHeight="1" x14ac:dyDescent="0.25">
      <c r="A103" s="21"/>
      <c r="B103" s="21"/>
      <c r="C103" s="21"/>
      <c r="D103" s="21"/>
      <c r="E103" s="21"/>
      <c r="F103" s="21"/>
      <c r="G103" s="21"/>
      <c r="H103" s="21"/>
      <c r="I103" s="21"/>
      <c r="J103" s="21"/>
    </row>
    <row r="104" spans="1:10" ht="18" customHeight="1" x14ac:dyDescent="0.25">
      <c r="A104" s="21"/>
      <c r="B104" s="21"/>
      <c r="C104" s="21"/>
      <c r="D104" s="21"/>
      <c r="E104" s="21"/>
      <c r="F104" s="21"/>
      <c r="G104" s="21"/>
      <c r="H104" s="21"/>
      <c r="I104" s="21"/>
      <c r="J104" s="21"/>
    </row>
    <row r="105" spans="1:10" ht="18" customHeight="1" x14ac:dyDescent="0.25">
      <c r="A105" s="21"/>
      <c r="B105" s="21"/>
      <c r="C105" s="21"/>
      <c r="D105" s="21"/>
      <c r="E105" s="21"/>
      <c r="F105" s="21"/>
      <c r="G105" s="21"/>
      <c r="H105" s="21"/>
      <c r="I105" s="21"/>
      <c r="J105" s="21"/>
    </row>
  </sheetData>
  <mergeCells count="84">
    <mergeCell ref="A1:J2"/>
    <mergeCell ref="A4:J8"/>
    <mergeCell ref="A9:J9"/>
    <mergeCell ref="A60:J60"/>
    <mergeCell ref="A11:J11"/>
    <mergeCell ref="A12:J12"/>
    <mergeCell ref="A15:J15"/>
    <mergeCell ref="A14:J14"/>
    <mergeCell ref="A13:J13"/>
    <mergeCell ref="A25:J25"/>
    <mergeCell ref="A24:J24"/>
    <mergeCell ref="A23:J23"/>
    <mergeCell ref="A22:J22"/>
    <mergeCell ref="A21:J21"/>
    <mergeCell ref="A20:J20"/>
    <mergeCell ref="A19:J19"/>
    <mergeCell ref="A18:J18"/>
    <mergeCell ref="A17:J17"/>
    <mergeCell ref="A16:J16"/>
    <mergeCell ref="A40:J40"/>
    <mergeCell ref="A39:J39"/>
    <mergeCell ref="A38:J38"/>
    <mergeCell ref="A37:J37"/>
    <mergeCell ref="A36:J36"/>
    <mergeCell ref="A35:J35"/>
    <mergeCell ref="A34:J34"/>
    <mergeCell ref="A33:J33"/>
    <mergeCell ref="A32:J32"/>
    <mergeCell ref="A31:J31"/>
    <mergeCell ref="A30:J30"/>
    <mergeCell ref="A29:J29"/>
    <mergeCell ref="A28:J28"/>
    <mergeCell ref="A27:J27"/>
    <mergeCell ref="A26:J26"/>
    <mergeCell ref="A50:J50"/>
    <mergeCell ref="A49:J49"/>
    <mergeCell ref="A48:J48"/>
    <mergeCell ref="A47:J47"/>
    <mergeCell ref="A46:J46"/>
    <mergeCell ref="A45:J45"/>
    <mergeCell ref="A44:J44"/>
    <mergeCell ref="A43:J43"/>
    <mergeCell ref="A42:J42"/>
    <mergeCell ref="A41:J41"/>
    <mergeCell ref="A51:J51"/>
    <mergeCell ref="A52:J52"/>
    <mergeCell ref="A53:J53"/>
    <mergeCell ref="A54:J54"/>
    <mergeCell ref="A55:J55"/>
    <mergeCell ref="A56:J56"/>
    <mergeCell ref="A61:J61"/>
    <mergeCell ref="A62:J62"/>
    <mergeCell ref="A63:J63"/>
    <mergeCell ref="A64:J64"/>
    <mergeCell ref="A65:J65"/>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s>
  <pageMargins left="0.7" right="0.7" top="0.75" bottom="0.75" header="0.3" footer="0.3"/>
  <pageSetup orientation="portrait" r:id="rId1"/>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opLeftCell="A6" zoomScaleNormal="100" workbookViewId="0">
      <selection sqref="A1:XFD1048576"/>
    </sheetView>
  </sheetViews>
  <sheetFormatPr defaultColWidth="6.5703125" defaultRowHeight="12.75" x14ac:dyDescent="0.25"/>
  <cols>
    <col min="1" max="1" width="67" style="8" customWidth="1"/>
    <col min="2" max="4" width="6.42578125" style="148" customWidth="1"/>
    <col min="5" max="5" width="13.5703125" style="8" customWidth="1"/>
    <col min="6" max="6" width="15.140625" style="8" customWidth="1"/>
    <col min="7" max="16384" width="6.5703125" style="8"/>
  </cols>
  <sheetData>
    <row r="1" spans="1:6" ht="18.600000000000001" customHeight="1" x14ac:dyDescent="0.25">
      <c r="A1" s="237" t="s">
        <v>165</v>
      </c>
      <c r="B1" s="237"/>
      <c r="C1" s="237"/>
      <c r="D1" s="237"/>
      <c r="E1" s="237"/>
      <c r="F1" s="237"/>
    </row>
    <row r="2" spans="1:6" ht="21.6" customHeight="1" x14ac:dyDescent="0.25">
      <c r="A2" s="145" t="s">
        <v>188</v>
      </c>
    </row>
    <row r="3" spans="1:6" s="7" customFormat="1" ht="58.35" customHeight="1" x14ac:dyDescent="0.25">
      <c r="A3" s="239" t="s">
        <v>166</v>
      </c>
      <c r="B3" s="239" t="s">
        <v>167</v>
      </c>
      <c r="C3" s="239"/>
      <c r="D3" s="239"/>
      <c r="E3" s="239" t="s">
        <v>15</v>
      </c>
      <c r="F3" s="239" t="s">
        <v>209</v>
      </c>
    </row>
    <row r="4" spans="1:6" s="9" customFormat="1" ht="21" customHeight="1" x14ac:dyDescent="0.25">
      <c r="A4" s="239"/>
      <c r="B4" s="67">
        <v>1</v>
      </c>
      <c r="C4" s="67">
        <v>2</v>
      </c>
      <c r="D4" s="67">
        <v>3</v>
      </c>
      <c r="E4" s="239"/>
      <c r="F4" s="239"/>
    </row>
    <row r="5" spans="1:6" ht="15" x14ac:dyDescent="0.25">
      <c r="A5" s="126" t="s">
        <v>215</v>
      </c>
      <c r="B5" s="127"/>
      <c r="C5" s="127"/>
      <c r="D5" s="127" t="s">
        <v>214</v>
      </c>
      <c r="E5" s="127">
        <v>177</v>
      </c>
      <c r="F5" s="127">
        <v>7</v>
      </c>
    </row>
    <row r="6" spans="1:6" ht="15" x14ac:dyDescent="0.25">
      <c r="A6" s="68" t="s">
        <v>216</v>
      </c>
      <c r="B6" s="69"/>
      <c r="C6" s="69" t="s">
        <v>214</v>
      </c>
      <c r="D6" s="69"/>
      <c r="E6" s="69">
        <v>375</v>
      </c>
      <c r="F6" s="69">
        <v>160</v>
      </c>
    </row>
    <row r="7" spans="1:6" ht="15" x14ac:dyDescent="0.25">
      <c r="A7" s="68" t="s">
        <v>217</v>
      </c>
      <c r="B7" s="69" t="s">
        <v>214</v>
      </c>
      <c r="C7" s="69"/>
      <c r="D7" s="69"/>
      <c r="E7" s="69">
        <v>490</v>
      </c>
      <c r="F7" s="69">
        <v>219</v>
      </c>
    </row>
    <row r="8" spans="1:6" ht="15" x14ac:dyDescent="0.25">
      <c r="A8" s="68" t="s">
        <v>218</v>
      </c>
      <c r="B8" s="69" t="s">
        <v>214</v>
      </c>
      <c r="C8" s="69"/>
      <c r="D8" s="69"/>
      <c r="E8" s="69">
        <v>526</v>
      </c>
      <c r="F8" s="69">
        <v>214</v>
      </c>
    </row>
    <row r="9" spans="1:6" ht="15" x14ac:dyDescent="0.25">
      <c r="A9" s="68" t="s">
        <v>219</v>
      </c>
      <c r="B9" s="69"/>
      <c r="C9" s="69"/>
      <c r="D9" s="69" t="s">
        <v>214</v>
      </c>
      <c r="E9" s="69">
        <v>1018</v>
      </c>
      <c r="F9" s="69">
        <v>247</v>
      </c>
    </row>
    <row r="10" spans="1:6" ht="15" x14ac:dyDescent="0.25">
      <c r="A10" s="68" t="s">
        <v>220</v>
      </c>
      <c r="B10" s="69"/>
      <c r="C10" s="69"/>
      <c r="D10" s="69" t="s">
        <v>214</v>
      </c>
      <c r="E10" s="69">
        <v>581</v>
      </c>
      <c r="F10" s="69">
        <v>174</v>
      </c>
    </row>
    <row r="11" spans="1:6" ht="15" x14ac:dyDescent="0.25">
      <c r="A11" s="68" t="s">
        <v>221</v>
      </c>
      <c r="B11" s="69" t="s">
        <v>214</v>
      </c>
      <c r="C11" s="69"/>
      <c r="D11" s="69"/>
      <c r="E11" s="69">
        <v>534</v>
      </c>
      <c r="F11" s="69">
        <v>253</v>
      </c>
    </row>
    <row r="12" spans="1:6" ht="15" x14ac:dyDescent="0.25">
      <c r="A12" s="68" t="s">
        <v>222</v>
      </c>
      <c r="B12" s="69"/>
      <c r="C12" s="69" t="s">
        <v>214</v>
      </c>
      <c r="D12" s="69"/>
      <c r="E12" s="69">
        <v>502</v>
      </c>
      <c r="F12" s="69">
        <v>281</v>
      </c>
    </row>
    <row r="13" spans="1:6" ht="15" x14ac:dyDescent="0.25">
      <c r="A13" s="68" t="s">
        <v>223</v>
      </c>
      <c r="B13" s="69"/>
      <c r="C13" s="69" t="s">
        <v>214</v>
      </c>
      <c r="D13" s="69"/>
      <c r="E13" s="69">
        <v>502</v>
      </c>
      <c r="F13" s="69">
        <v>200</v>
      </c>
    </row>
    <row r="14" spans="1:6" ht="15" x14ac:dyDescent="0.25">
      <c r="A14" s="68" t="s">
        <v>224</v>
      </c>
      <c r="B14" s="69"/>
      <c r="C14" s="69"/>
      <c r="D14" s="69" t="s">
        <v>214</v>
      </c>
      <c r="E14" s="69">
        <v>1426</v>
      </c>
      <c r="F14" s="69">
        <v>297</v>
      </c>
    </row>
    <row r="15" spans="1:6" ht="15" x14ac:dyDescent="0.25">
      <c r="A15" s="68" t="s">
        <v>225</v>
      </c>
      <c r="B15" s="69"/>
      <c r="C15" s="69"/>
      <c r="D15" s="69" t="s">
        <v>214</v>
      </c>
      <c r="E15" s="69">
        <v>767</v>
      </c>
      <c r="F15" s="69">
        <v>195</v>
      </c>
    </row>
    <row r="16" spans="1:6" ht="15" x14ac:dyDescent="0.25">
      <c r="A16" s="68" t="s">
        <v>226</v>
      </c>
      <c r="B16" s="69"/>
      <c r="C16" s="69" t="s">
        <v>214</v>
      </c>
      <c r="D16" s="69"/>
      <c r="E16" s="69">
        <v>311</v>
      </c>
      <c r="F16" s="69">
        <v>93</v>
      </c>
    </row>
    <row r="17" spans="1:6" ht="15" x14ac:dyDescent="0.25">
      <c r="A17" s="68" t="s">
        <v>227</v>
      </c>
      <c r="B17" s="69"/>
      <c r="C17" s="69" t="s">
        <v>214</v>
      </c>
      <c r="D17" s="69"/>
      <c r="E17" s="69">
        <v>351</v>
      </c>
      <c r="F17" s="69">
        <v>165</v>
      </c>
    </row>
    <row r="18" spans="1:6" ht="15" x14ac:dyDescent="0.25">
      <c r="A18" s="68" t="s">
        <v>228</v>
      </c>
      <c r="B18" s="69" t="s">
        <v>214</v>
      </c>
      <c r="C18" s="69"/>
      <c r="D18" s="69"/>
      <c r="E18" s="69">
        <v>319</v>
      </c>
      <c r="F18" s="69">
        <v>162</v>
      </c>
    </row>
    <row r="19" spans="1:6" ht="15" x14ac:dyDescent="0.25">
      <c r="A19" s="68" t="s">
        <v>229</v>
      </c>
      <c r="B19" s="69" t="s">
        <v>214</v>
      </c>
      <c r="C19" s="69"/>
      <c r="D19" s="69"/>
      <c r="E19" s="69">
        <v>368</v>
      </c>
      <c r="F19" s="69">
        <v>121</v>
      </c>
    </row>
    <row r="20" spans="1:6" ht="15" x14ac:dyDescent="0.25">
      <c r="A20" s="68" t="s">
        <v>230</v>
      </c>
      <c r="B20" s="69" t="s">
        <v>214</v>
      </c>
      <c r="C20" s="69"/>
      <c r="D20" s="69"/>
      <c r="E20" s="69">
        <v>602</v>
      </c>
      <c r="F20" s="69">
        <v>339</v>
      </c>
    </row>
    <row r="21" spans="1:6" ht="15" x14ac:dyDescent="0.25">
      <c r="A21" s="68" t="s">
        <v>231</v>
      </c>
      <c r="B21" s="69"/>
      <c r="C21" s="69" t="s">
        <v>214</v>
      </c>
      <c r="D21" s="69"/>
      <c r="E21" s="69">
        <v>590</v>
      </c>
      <c r="F21" s="69">
        <v>181</v>
      </c>
    </row>
    <row r="22" spans="1:6" ht="15" x14ac:dyDescent="0.25">
      <c r="A22" s="68" t="s">
        <v>232</v>
      </c>
      <c r="B22" s="69"/>
      <c r="C22" s="69"/>
      <c r="D22" s="69" t="s">
        <v>214</v>
      </c>
      <c r="E22" s="69">
        <v>1238</v>
      </c>
      <c r="F22" s="69">
        <v>233</v>
      </c>
    </row>
    <row r="23" spans="1:6" ht="15" x14ac:dyDescent="0.25">
      <c r="A23" s="68" t="s">
        <v>233</v>
      </c>
      <c r="B23" s="69"/>
      <c r="C23" s="69"/>
      <c r="D23" s="69" t="s">
        <v>214</v>
      </c>
      <c r="E23" s="69">
        <v>714</v>
      </c>
      <c r="F23" s="69">
        <v>168</v>
      </c>
    </row>
    <row r="24" spans="1:6" ht="15" x14ac:dyDescent="0.25">
      <c r="A24" s="68" t="s">
        <v>234</v>
      </c>
      <c r="B24" s="69"/>
      <c r="C24" s="69" t="s">
        <v>214</v>
      </c>
      <c r="D24" s="69"/>
      <c r="E24" s="69">
        <v>292</v>
      </c>
      <c r="F24" s="69">
        <v>143</v>
      </c>
    </row>
    <row r="25" spans="1:6" ht="15" x14ac:dyDescent="0.25">
      <c r="A25" s="68" t="s">
        <v>235</v>
      </c>
      <c r="B25" s="69"/>
      <c r="C25" s="69" t="s">
        <v>214</v>
      </c>
      <c r="D25" s="69"/>
      <c r="E25" s="69">
        <v>445</v>
      </c>
      <c r="F25" s="69">
        <v>205</v>
      </c>
    </row>
    <row r="26" spans="1:6" ht="15" x14ac:dyDescent="0.25">
      <c r="A26" s="68" t="s">
        <v>236</v>
      </c>
      <c r="B26" s="69" t="s">
        <v>214</v>
      </c>
      <c r="C26" s="69"/>
      <c r="D26" s="69"/>
      <c r="E26" s="69">
        <v>445</v>
      </c>
      <c r="F26" s="69">
        <v>266</v>
      </c>
    </row>
    <row r="27" spans="1:6" ht="15" x14ac:dyDescent="0.25">
      <c r="A27" s="68" t="s">
        <v>237</v>
      </c>
      <c r="B27" s="69" t="s">
        <v>214</v>
      </c>
      <c r="C27" s="69"/>
      <c r="D27" s="69"/>
      <c r="E27" s="69">
        <v>575</v>
      </c>
      <c r="F27" s="69">
        <v>316</v>
      </c>
    </row>
    <row r="28" spans="1:6" ht="16.350000000000001" customHeight="1" x14ac:dyDescent="0.25">
      <c r="A28" s="70" t="s">
        <v>76</v>
      </c>
      <c r="B28" s="144"/>
      <c r="C28" s="144"/>
      <c r="D28" s="144"/>
      <c r="E28" s="70">
        <f>SUM(E5:E27)</f>
        <v>13148</v>
      </c>
      <c r="F28" s="70">
        <f>SUM(F5:F27)</f>
        <v>4639</v>
      </c>
    </row>
    <row r="29" spans="1:6" ht="47.45" customHeight="1" x14ac:dyDescent="0.25">
      <c r="A29" s="238" t="s">
        <v>168</v>
      </c>
      <c r="B29" s="238"/>
      <c r="C29" s="238"/>
      <c r="D29" s="238"/>
      <c r="E29" s="238"/>
      <c r="F29" s="238"/>
    </row>
    <row r="30" spans="1:6" x14ac:dyDescent="0.25">
      <c r="A30" s="23" t="s">
        <v>16</v>
      </c>
      <c r="B30" s="151"/>
      <c r="C30" s="151"/>
      <c r="D30" s="151"/>
      <c r="E30" s="23"/>
      <c r="F30" s="23"/>
    </row>
    <row r="31" spans="1:6" x14ac:dyDescent="0.25">
      <c r="A31" s="23"/>
      <c r="B31" s="151"/>
      <c r="C31" s="151"/>
      <c r="D31" s="151"/>
      <c r="E31" s="23"/>
      <c r="F31" s="23"/>
    </row>
    <row r="32" spans="1:6" x14ac:dyDescent="0.25">
      <c r="A32" s="23"/>
      <c r="B32" s="151"/>
      <c r="C32" s="151"/>
      <c r="D32" s="151"/>
      <c r="E32" s="23"/>
      <c r="F32" s="23"/>
    </row>
    <row r="33" spans="1:6" x14ac:dyDescent="0.25">
      <c r="A33" s="23"/>
      <c r="B33" s="151"/>
      <c r="C33" s="151"/>
      <c r="D33" s="151"/>
      <c r="E33" s="23"/>
      <c r="F33" s="23"/>
    </row>
    <row r="37" spans="1:6" ht="15" customHeight="1" x14ac:dyDescent="0.25"/>
  </sheetData>
  <mergeCells count="6">
    <mergeCell ref="A1:F1"/>
    <mergeCell ref="A29:F29"/>
    <mergeCell ref="B3:D3"/>
    <mergeCell ref="A3:A4"/>
    <mergeCell ref="E3:E4"/>
    <mergeCell ref="F3:F4"/>
  </mergeCells>
  <pageMargins left="0.5" right="0.5" top="0.5" bottom="0.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zoomScaleNormal="100" workbookViewId="0">
      <selection activeCell="I55" sqref="I55"/>
    </sheetView>
  </sheetViews>
  <sheetFormatPr defaultRowHeight="15" x14ac:dyDescent="0.25"/>
  <cols>
    <col min="1" max="1" width="37.5703125" customWidth="1"/>
    <col min="2" max="2" width="53.140625" customWidth="1"/>
    <col min="3" max="3" width="18.42578125" customWidth="1"/>
    <col min="4" max="6" width="14.5703125" customWidth="1"/>
    <col min="7" max="7" width="14.85546875" customWidth="1"/>
  </cols>
  <sheetData>
    <row r="1" spans="1:7" ht="18.75" x14ac:dyDescent="0.25">
      <c r="A1" s="257" t="s">
        <v>123</v>
      </c>
      <c r="B1" s="258"/>
      <c r="C1" s="258"/>
      <c r="D1" s="258"/>
      <c r="E1" s="258"/>
      <c r="F1" s="258"/>
      <c r="G1" s="258"/>
    </row>
    <row r="2" spans="1:7" ht="18.75" x14ac:dyDescent="0.25">
      <c r="A2" s="257" t="s">
        <v>35</v>
      </c>
      <c r="B2" s="258"/>
      <c r="C2" s="258"/>
      <c r="D2" s="258"/>
      <c r="E2" s="258"/>
      <c r="F2" s="258"/>
      <c r="G2" s="258"/>
    </row>
    <row r="3" spans="1:7" ht="112.5" customHeight="1" x14ac:dyDescent="0.25">
      <c r="A3" s="265" t="s">
        <v>139</v>
      </c>
      <c r="B3" s="266"/>
      <c r="C3" s="266"/>
      <c r="D3" s="266"/>
      <c r="E3" s="266"/>
      <c r="F3" s="266"/>
      <c r="G3" s="267"/>
    </row>
    <row r="4" spans="1:7" ht="18.75" x14ac:dyDescent="0.25">
      <c r="A4" s="71"/>
      <c r="B4" s="72"/>
      <c r="C4" s="72"/>
      <c r="D4" s="72"/>
      <c r="E4" s="72"/>
      <c r="F4" s="72"/>
      <c r="G4" s="72"/>
    </row>
    <row r="5" spans="1:7" ht="48.6" customHeight="1" x14ac:dyDescent="0.25">
      <c r="A5" s="276" t="s">
        <v>140</v>
      </c>
      <c r="B5" s="277"/>
      <c r="C5" s="277"/>
      <c r="D5" s="277"/>
      <c r="E5" s="277"/>
      <c r="F5" s="277"/>
      <c r="G5" s="278"/>
    </row>
    <row r="6" spans="1:7" ht="72" customHeight="1" x14ac:dyDescent="0.25">
      <c r="A6" s="73" t="s">
        <v>124</v>
      </c>
      <c r="B6" s="74" t="s">
        <v>36</v>
      </c>
      <c r="C6" s="73" t="s">
        <v>37</v>
      </c>
      <c r="D6" s="74" t="s">
        <v>38</v>
      </c>
      <c r="E6" s="74" t="s">
        <v>96</v>
      </c>
      <c r="F6" s="74" t="s">
        <v>95</v>
      </c>
      <c r="G6" s="75" t="s">
        <v>39</v>
      </c>
    </row>
    <row r="7" spans="1:7" ht="163.69999999999999" customHeight="1" x14ac:dyDescent="0.25">
      <c r="A7" s="76" t="s">
        <v>78</v>
      </c>
      <c r="B7" s="149" t="s">
        <v>331</v>
      </c>
      <c r="C7" s="156" t="s">
        <v>328</v>
      </c>
      <c r="D7" s="156" t="s">
        <v>329</v>
      </c>
      <c r="E7" s="77"/>
      <c r="F7" s="77"/>
      <c r="G7" s="170">
        <v>0</v>
      </c>
    </row>
    <row r="8" spans="1:7" ht="97.35" customHeight="1" thickBot="1" x14ac:dyDescent="0.3">
      <c r="A8" s="76" t="s">
        <v>85</v>
      </c>
      <c r="B8" s="149" t="s">
        <v>330</v>
      </c>
      <c r="C8" s="156" t="s">
        <v>328</v>
      </c>
      <c r="D8" s="156" t="s">
        <v>329</v>
      </c>
      <c r="E8" s="77"/>
      <c r="F8" s="77"/>
      <c r="G8" s="170">
        <v>0</v>
      </c>
    </row>
    <row r="9" spans="1:7" x14ac:dyDescent="0.25">
      <c r="A9" s="240" t="s">
        <v>40</v>
      </c>
      <c r="B9" s="241"/>
      <c r="C9" s="241"/>
      <c r="D9" s="242"/>
      <c r="E9" s="78"/>
      <c r="F9" s="78"/>
      <c r="G9" s="129">
        <f>SUM(G7:G8)</f>
        <v>0</v>
      </c>
    </row>
    <row r="10" spans="1:7" ht="195" customHeight="1" thickBot="1" x14ac:dyDescent="0.3">
      <c r="A10" s="259" t="s">
        <v>138</v>
      </c>
      <c r="B10" s="260"/>
      <c r="C10" s="260"/>
      <c r="D10" s="260"/>
      <c r="E10" s="261"/>
      <c r="F10" s="261"/>
      <c r="G10" s="262"/>
    </row>
    <row r="11" spans="1:7" ht="45" customHeight="1" x14ac:dyDescent="0.25">
      <c r="A11" s="79" t="s">
        <v>36</v>
      </c>
      <c r="B11" s="80" t="s">
        <v>37</v>
      </c>
      <c r="C11" s="283" t="s">
        <v>41</v>
      </c>
      <c r="D11" s="284"/>
      <c r="E11" s="81" t="s">
        <v>96</v>
      </c>
      <c r="F11" s="81" t="s">
        <v>95</v>
      </c>
      <c r="G11" s="130" t="s">
        <v>39</v>
      </c>
    </row>
    <row r="12" spans="1:7" ht="96.95" customHeight="1" x14ac:dyDescent="0.25">
      <c r="A12" s="149" t="s">
        <v>344</v>
      </c>
      <c r="B12" s="156" t="s">
        <v>332</v>
      </c>
      <c r="C12" s="281" t="s">
        <v>368</v>
      </c>
      <c r="D12" s="282"/>
      <c r="E12" s="168">
        <v>1000</v>
      </c>
      <c r="F12" s="168">
        <v>56118</v>
      </c>
      <c r="G12" s="169">
        <v>5000</v>
      </c>
    </row>
    <row r="13" spans="1:7" ht="48" customHeight="1" x14ac:dyDescent="0.25">
      <c r="A13" s="149" t="s">
        <v>333</v>
      </c>
      <c r="B13" s="156" t="s">
        <v>334</v>
      </c>
      <c r="C13" s="250" t="s">
        <v>368</v>
      </c>
      <c r="D13" s="251"/>
      <c r="E13" s="150"/>
      <c r="F13" s="150"/>
      <c r="G13" s="169">
        <v>0</v>
      </c>
    </row>
    <row r="14" spans="1:7" ht="96.95" customHeight="1" x14ac:dyDescent="0.25">
      <c r="A14" s="149" t="s">
        <v>335</v>
      </c>
      <c r="B14" s="156" t="s">
        <v>389</v>
      </c>
      <c r="C14" s="250" t="s">
        <v>368</v>
      </c>
      <c r="D14" s="251"/>
      <c r="E14" s="150"/>
      <c r="F14" s="150"/>
      <c r="G14" s="169">
        <v>0</v>
      </c>
    </row>
    <row r="15" spans="1:7" ht="239.1" customHeight="1" x14ac:dyDescent="0.25">
      <c r="A15" s="149" t="s">
        <v>336</v>
      </c>
      <c r="B15" s="156" t="s">
        <v>328</v>
      </c>
      <c r="C15" s="250" t="s">
        <v>369</v>
      </c>
      <c r="D15" s="251"/>
      <c r="E15" s="150"/>
      <c r="F15" s="150"/>
      <c r="G15" s="169">
        <v>0</v>
      </c>
    </row>
    <row r="16" spans="1:7" ht="47.45" customHeight="1" x14ac:dyDescent="0.25">
      <c r="A16" s="158" t="s">
        <v>337</v>
      </c>
      <c r="B16" s="156" t="s">
        <v>338</v>
      </c>
      <c r="C16" s="250" t="s">
        <v>370</v>
      </c>
      <c r="D16" s="251"/>
      <c r="E16" s="168">
        <v>1000</v>
      </c>
      <c r="F16" s="168">
        <v>51300</v>
      </c>
      <c r="G16" s="169">
        <v>9000</v>
      </c>
    </row>
    <row r="17" spans="1:7" ht="75" customHeight="1" x14ac:dyDescent="0.25">
      <c r="A17" s="158" t="s">
        <v>365</v>
      </c>
      <c r="B17" s="156" t="s">
        <v>328</v>
      </c>
      <c r="C17" s="250" t="s">
        <v>343</v>
      </c>
      <c r="D17" s="251"/>
      <c r="E17" s="150"/>
      <c r="F17" s="150"/>
      <c r="G17" s="169">
        <v>0</v>
      </c>
    </row>
    <row r="18" spans="1:7" ht="33" customHeight="1" x14ac:dyDescent="0.25">
      <c r="A18" s="149" t="s">
        <v>339</v>
      </c>
      <c r="B18" s="156" t="s">
        <v>328</v>
      </c>
      <c r="C18" s="250" t="s">
        <v>368</v>
      </c>
      <c r="D18" s="251"/>
      <c r="E18" s="168">
        <v>1000</v>
      </c>
      <c r="F18" s="168">
        <v>53330</v>
      </c>
      <c r="G18" s="169">
        <v>1000</v>
      </c>
    </row>
    <row r="19" spans="1:7" ht="41.45" customHeight="1" x14ac:dyDescent="0.25">
      <c r="A19" s="149" t="s">
        <v>340</v>
      </c>
      <c r="B19" s="156" t="s">
        <v>328</v>
      </c>
      <c r="C19" s="250" t="s">
        <v>343</v>
      </c>
      <c r="D19" s="251"/>
      <c r="E19" s="150"/>
      <c r="F19" s="150"/>
      <c r="G19" s="169">
        <v>0</v>
      </c>
    </row>
    <row r="20" spans="1:7" ht="38.1" customHeight="1" x14ac:dyDescent="0.25">
      <c r="A20" s="149" t="s">
        <v>341</v>
      </c>
      <c r="B20" s="156" t="s">
        <v>328</v>
      </c>
      <c r="C20" s="250" t="s">
        <v>371</v>
      </c>
      <c r="D20" s="251"/>
      <c r="E20" s="150"/>
      <c r="F20" s="150"/>
      <c r="G20" s="169">
        <v>0</v>
      </c>
    </row>
    <row r="21" spans="1:7" ht="40.35" customHeight="1" x14ac:dyDescent="0.25">
      <c r="A21" s="149" t="s">
        <v>342</v>
      </c>
      <c r="B21" s="156" t="s">
        <v>328</v>
      </c>
      <c r="C21" s="250" t="s">
        <v>372</v>
      </c>
      <c r="D21" s="251"/>
      <c r="E21" s="150"/>
      <c r="F21" s="150"/>
      <c r="G21" s="169">
        <v>0</v>
      </c>
    </row>
    <row r="22" spans="1:7" ht="45" customHeight="1" x14ac:dyDescent="0.25">
      <c r="A22" s="149" t="s">
        <v>345</v>
      </c>
      <c r="B22" s="156" t="s">
        <v>328</v>
      </c>
      <c r="C22" s="250" t="s">
        <v>372</v>
      </c>
      <c r="D22" s="251"/>
      <c r="E22" s="84"/>
      <c r="F22" s="84"/>
      <c r="G22" s="169">
        <v>0</v>
      </c>
    </row>
    <row r="23" spans="1:7" ht="45" customHeight="1" x14ac:dyDescent="0.25">
      <c r="A23" s="149" t="s">
        <v>346</v>
      </c>
      <c r="B23" s="156" t="s">
        <v>328</v>
      </c>
      <c r="C23" s="250" t="s">
        <v>372</v>
      </c>
      <c r="D23" s="251"/>
      <c r="E23" s="83"/>
      <c r="F23" s="83"/>
      <c r="G23" s="169">
        <v>0</v>
      </c>
    </row>
    <row r="24" spans="1:7" ht="64.7" customHeight="1" x14ac:dyDescent="0.25">
      <c r="A24" s="82" t="s">
        <v>366</v>
      </c>
      <c r="B24" s="157" t="s">
        <v>388</v>
      </c>
      <c r="C24" s="255" t="s">
        <v>374</v>
      </c>
      <c r="D24" s="256"/>
      <c r="E24" s="168">
        <v>1000</v>
      </c>
      <c r="F24" s="168">
        <v>53330</v>
      </c>
      <c r="G24" s="169">
        <v>20000</v>
      </c>
    </row>
    <row r="25" spans="1:7" x14ac:dyDescent="0.25">
      <c r="A25" s="240" t="s">
        <v>40</v>
      </c>
      <c r="B25" s="241"/>
      <c r="C25" s="241"/>
      <c r="D25" s="242"/>
      <c r="E25" s="78"/>
      <c r="F25" s="78"/>
      <c r="G25" s="131">
        <f>SUM(G12:G24)</f>
        <v>35000</v>
      </c>
    </row>
    <row r="26" spans="1:7" ht="42" customHeight="1" x14ac:dyDescent="0.25">
      <c r="A26" s="268" t="s">
        <v>137</v>
      </c>
      <c r="B26" s="269"/>
      <c r="C26" s="269"/>
      <c r="D26" s="269"/>
      <c r="E26" s="269"/>
      <c r="F26" s="269"/>
      <c r="G26" s="270"/>
    </row>
    <row r="27" spans="1:7" ht="45" x14ac:dyDescent="0.25">
      <c r="A27" s="85" t="s">
        <v>79</v>
      </c>
      <c r="B27" s="86" t="s">
        <v>36</v>
      </c>
      <c r="C27" s="86" t="s">
        <v>37</v>
      </c>
      <c r="D27" s="81" t="s">
        <v>38</v>
      </c>
      <c r="E27" s="74" t="s">
        <v>97</v>
      </c>
      <c r="F27" s="74" t="s">
        <v>95</v>
      </c>
      <c r="G27" s="87" t="s">
        <v>39</v>
      </c>
    </row>
    <row r="28" spans="1:7" ht="325.7" customHeight="1" x14ac:dyDescent="0.25">
      <c r="A28" s="125" t="s">
        <v>80</v>
      </c>
      <c r="B28" s="82" t="s">
        <v>367</v>
      </c>
      <c r="C28" s="165" t="s">
        <v>348</v>
      </c>
      <c r="D28" s="165" t="s">
        <v>375</v>
      </c>
      <c r="E28" s="166">
        <v>1000</v>
      </c>
      <c r="F28" s="166">
        <v>56118</v>
      </c>
      <c r="G28" s="172">
        <v>2000</v>
      </c>
    </row>
    <row r="29" spans="1:7" ht="39.950000000000003" customHeight="1" x14ac:dyDescent="0.25">
      <c r="A29" s="88" t="s">
        <v>86</v>
      </c>
      <c r="B29" s="149" t="s">
        <v>347</v>
      </c>
      <c r="C29" s="166" t="s">
        <v>328</v>
      </c>
      <c r="D29" s="165" t="s">
        <v>373</v>
      </c>
      <c r="E29" s="166">
        <v>1000</v>
      </c>
      <c r="F29" s="166">
        <v>51100</v>
      </c>
      <c r="G29" s="172">
        <v>25000</v>
      </c>
    </row>
    <row r="30" spans="1:7" ht="24.75" customHeight="1" x14ac:dyDescent="0.25">
      <c r="A30" s="89"/>
      <c r="B30" s="90" t="s">
        <v>40</v>
      </c>
      <c r="C30" s="91"/>
      <c r="D30" s="91"/>
      <c r="E30" s="91"/>
      <c r="F30" s="91"/>
      <c r="G30" s="128">
        <f>G28+G29</f>
        <v>27000</v>
      </c>
    </row>
    <row r="31" spans="1:7" ht="48" customHeight="1" x14ac:dyDescent="0.25">
      <c r="A31" s="279" t="s">
        <v>128</v>
      </c>
      <c r="B31" s="277"/>
      <c r="C31" s="277"/>
      <c r="D31" s="277"/>
      <c r="E31" s="277"/>
      <c r="F31" s="277"/>
      <c r="G31" s="278"/>
    </row>
    <row r="32" spans="1:7" ht="60.75" customHeight="1" x14ac:dyDescent="0.25">
      <c r="A32" s="74" t="s">
        <v>42</v>
      </c>
      <c r="B32" s="74" t="s">
        <v>36</v>
      </c>
      <c r="C32" s="73" t="s">
        <v>37</v>
      </c>
      <c r="D32" s="74" t="s">
        <v>38</v>
      </c>
      <c r="E32" s="74" t="s">
        <v>96</v>
      </c>
      <c r="F32" s="74" t="s">
        <v>95</v>
      </c>
      <c r="G32" s="75" t="s">
        <v>39</v>
      </c>
    </row>
    <row r="33" spans="1:7" ht="66" customHeight="1" x14ac:dyDescent="0.25">
      <c r="A33" s="92" t="s">
        <v>81</v>
      </c>
      <c r="B33" s="149" t="s">
        <v>349</v>
      </c>
      <c r="C33" s="156" t="s">
        <v>328</v>
      </c>
      <c r="D33" s="156" t="s">
        <v>376</v>
      </c>
      <c r="E33" s="77"/>
      <c r="F33" s="77"/>
      <c r="G33" s="171">
        <v>0</v>
      </c>
    </row>
    <row r="34" spans="1:7" ht="105" customHeight="1" x14ac:dyDescent="0.25">
      <c r="A34" s="252" t="s">
        <v>82</v>
      </c>
      <c r="B34" s="158" t="s">
        <v>350</v>
      </c>
      <c r="C34" s="156" t="s">
        <v>328</v>
      </c>
      <c r="D34" s="156" t="s">
        <v>368</v>
      </c>
      <c r="E34" s="167">
        <v>1000</v>
      </c>
      <c r="F34" s="167">
        <v>56113</v>
      </c>
      <c r="G34" s="171">
        <v>200017</v>
      </c>
    </row>
    <row r="35" spans="1:7" ht="72.599999999999994" customHeight="1" x14ac:dyDescent="0.25">
      <c r="A35" s="253"/>
      <c r="B35" s="158" t="s">
        <v>351</v>
      </c>
      <c r="C35" s="156" t="s">
        <v>328</v>
      </c>
      <c r="D35" s="156" t="s">
        <v>377</v>
      </c>
      <c r="E35" s="149"/>
      <c r="F35" s="149"/>
      <c r="G35" s="171">
        <v>0</v>
      </c>
    </row>
    <row r="36" spans="1:7" ht="92.45" customHeight="1" x14ac:dyDescent="0.25">
      <c r="A36" s="253"/>
      <c r="B36" s="158" t="s">
        <v>352</v>
      </c>
      <c r="C36" s="156" t="s">
        <v>328</v>
      </c>
      <c r="D36" s="156" t="s">
        <v>378</v>
      </c>
      <c r="E36" s="149"/>
      <c r="F36" s="149"/>
      <c r="G36" s="171">
        <v>0</v>
      </c>
    </row>
    <row r="37" spans="1:7" ht="81.599999999999994" customHeight="1" x14ac:dyDescent="0.25">
      <c r="A37" s="253"/>
      <c r="B37" s="158" t="s">
        <v>396</v>
      </c>
      <c r="C37" s="156" t="s">
        <v>328</v>
      </c>
      <c r="D37" s="156" t="s">
        <v>386</v>
      </c>
      <c r="E37" s="167">
        <v>1000</v>
      </c>
      <c r="F37" s="167">
        <v>56113</v>
      </c>
      <c r="G37" s="171">
        <v>130000</v>
      </c>
    </row>
    <row r="38" spans="1:7" ht="54.95" customHeight="1" x14ac:dyDescent="0.25">
      <c r="A38" s="254"/>
      <c r="B38" s="158" t="s">
        <v>395</v>
      </c>
      <c r="C38" s="156" t="s">
        <v>328</v>
      </c>
      <c r="D38" s="156" t="s">
        <v>387</v>
      </c>
      <c r="E38" s="77"/>
      <c r="F38" s="77"/>
      <c r="G38" s="171">
        <v>0</v>
      </c>
    </row>
    <row r="39" spans="1:7" ht="105" customHeight="1" x14ac:dyDescent="0.25">
      <c r="A39" s="92" t="s">
        <v>125</v>
      </c>
      <c r="B39" s="155" t="s">
        <v>353</v>
      </c>
      <c r="C39" s="156" t="s">
        <v>379</v>
      </c>
      <c r="D39" s="156" t="s">
        <v>380</v>
      </c>
      <c r="E39" s="167">
        <v>1000</v>
      </c>
      <c r="F39" s="167">
        <v>51300</v>
      </c>
      <c r="G39" s="171">
        <v>45000</v>
      </c>
    </row>
    <row r="40" spans="1:7" ht="85.35" customHeight="1" x14ac:dyDescent="0.25">
      <c r="A40" s="92" t="s">
        <v>83</v>
      </c>
      <c r="B40" s="155" t="s">
        <v>354</v>
      </c>
      <c r="C40" s="156" t="s">
        <v>328</v>
      </c>
      <c r="D40" s="156" t="s">
        <v>381</v>
      </c>
      <c r="E40" s="77"/>
      <c r="F40" s="77"/>
      <c r="G40" s="171">
        <v>0</v>
      </c>
    </row>
    <row r="41" spans="1:7" ht="142.35" customHeight="1" x14ac:dyDescent="0.25">
      <c r="A41" s="252" t="s">
        <v>84</v>
      </c>
      <c r="B41" s="155" t="s">
        <v>359</v>
      </c>
      <c r="C41" s="156" t="s">
        <v>328</v>
      </c>
      <c r="D41" s="156" t="s">
        <v>375</v>
      </c>
      <c r="E41" s="155"/>
      <c r="F41" s="155"/>
      <c r="G41" s="171">
        <v>0</v>
      </c>
    </row>
    <row r="42" spans="1:7" ht="80.099999999999994" customHeight="1" x14ac:dyDescent="0.25">
      <c r="A42" s="253"/>
      <c r="B42" s="155" t="s">
        <v>360</v>
      </c>
      <c r="C42" s="156" t="s">
        <v>382</v>
      </c>
      <c r="D42" s="156" t="s">
        <v>383</v>
      </c>
      <c r="E42" s="155"/>
      <c r="F42" s="155"/>
      <c r="G42" s="171">
        <v>0</v>
      </c>
    </row>
    <row r="43" spans="1:7" ht="103.35" customHeight="1" x14ac:dyDescent="0.25">
      <c r="A43" s="253"/>
      <c r="B43" s="155" t="s">
        <v>361</v>
      </c>
      <c r="C43" s="156" t="s">
        <v>382</v>
      </c>
      <c r="D43" s="156" t="s">
        <v>384</v>
      </c>
      <c r="E43" s="155"/>
      <c r="F43" s="155"/>
      <c r="G43" s="171">
        <v>0</v>
      </c>
    </row>
    <row r="44" spans="1:7" ht="90" customHeight="1" x14ac:dyDescent="0.25">
      <c r="A44" s="253"/>
      <c r="B44" s="155" t="s">
        <v>362</v>
      </c>
      <c r="C44" s="156" t="s">
        <v>382</v>
      </c>
      <c r="D44" s="156" t="s">
        <v>384</v>
      </c>
      <c r="E44" s="155"/>
      <c r="F44" s="155"/>
      <c r="G44" s="171">
        <v>0</v>
      </c>
    </row>
    <row r="45" spans="1:7" ht="54" customHeight="1" x14ac:dyDescent="0.25">
      <c r="A45" s="254"/>
      <c r="B45" s="155" t="s">
        <v>363</v>
      </c>
      <c r="C45" s="156" t="s">
        <v>382</v>
      </c>
      <c r="D45" s="156" t="s">
        <v>385</v>
      </c>
      <c r="E45" s="77"/>
      <c r="F45" s="77"/>
      <c r="G45" s="171">
        <v>0</v>
      </c>
    </row>
    <row r="46" spans="1:7" ht="180.6" customHeight="1" x14ac:dyDescent="0.25">
      <c r="A46" s="92" t="s">
        <v>126</v>
      </c>
      <c r="B46" s="77" t="s">
        <v>397</v>
      </c>
      <c r="C46" s="167" t="s">
        <v>382</v>
      </c>
      <c r="D46" s="167" t="s">
        <v>368</v>
      </c>
      <c r="E46" s="77"/>
      <c r="F46" s="77"/>
      <c r="G46" s="171">
        <v>0</v>
      </c>
    </row>
    <row r="47" spans="1:7" ht="139.35" customHeight="1" x14ac:dyDescent="0.25">
      <c r="A47" s="252" t="s">
        <v>127</v>
      </c>
      <c r="B47" s="155" t="s">
        <v>356</v>
      </c>
      <c r="C47" s="156" t="s">
        <v>390</v>
      </c>
      <c r="D47" s="156" t="s">
        <v>375</v>
      </c>
      <c r="E47" s="155"/>
      <c r="F47" s="155"/>
      <c r="G47" s="171">
        <v>0</v>
      </c>
    </row>
    <row r="48" spans="1:7" ht="87.95" customHeight="1" x14ac:dyDescent="0.25">
      <c r="A48" s="253"/>
      <c r="B48" s="155" t="s">
        <v>357</v>
      </c>
      <c r="C48" s="156" t="s">
        <v>391</v>
      </c>
      <c r="D48" s="156" t="s">
        <v>392</v>
      </c>
      <c r="E48" s="167">
        <v>1000</v>
      </c>
      <c r="F48" s="167">
        <v>56118</v>
      </c>
      <c r="G48" s="171">
        <v>45631</v>
      </c>
    </row>
    <row r="49" spans="1:8" ht="75" customHeight="1" x14ac:dyDescent="0.25">
      <c r="A49" s="253"/>
      <c r="B49" s="155" t="s">
        <v>358</v>
      </c>
      <c r="C49" s="156" t="s">
        <v>328</v>
      </c>
      <c r="D49" s="156" t="s">
        <v>393</v>
      </c>
      <c r="E49" s="167">
        <v>1000</v>
      </c>
      <c r="F49" s="167">
        <v>53711</v>
      </c>
      <c r="G49" s="171">
        <v>15000</v>
      </c>
    </row>
    <row r="50" spans="1:8" ht="166.35" customHeight="1" x14ac:dyDescent="0.25">
      <c r="A50" s="254"/>
      <c r="B50" s="155" t="s">
        <v>355</v>
      </c>
      <c r="C50" s="156" t="s">
        <v>328</v>
      </c>
      <c r="D50" s="156" t="s">
        <v>375</v>
      </c>
      <c r="E50" s="77"/>
      <c r="F50" s="77"/>
      <c r="G50" s="171">
        <v>0</v>
      </c>
    </row>
    <row r="51" spans="1:8" ht="86.45" customHeight="1" x14ac:dyDescent="0.25">
      <c r="A51" s="92" t="s">
        <v>87</v>
      </c>
      <c r="B51" s="155" t="s">
        <v>364</v>
      </c>
      <c r="C51" s="156" t="s">
        <v>328</v>
      </c>
      <c r="D51" s="156" t="s">
        <v>394</v>
      </c>
      <c r="E51" s="77"/>
      <c r="F51" s="77"/>
      <c r="G51" s="171">
        <v>0</v>
      </c>
    </row>
    <row r="52" spans="1:8" ht="21" customHeight="1" x14ac:dyDescent="0.25">
      <c r="A52" s="280" t="s">
        <v>40</v>
      </c>
      <c r="B52" s="280"/>
      <c r="C52" s="280"/>
      <c r="D52" s="280"/>
      <c r="E52" s="93"/>
      <c r="F52" s="93"/>
      <c r="G52" s="135">
        <f>SUM(G33:G51)</f>
        <v>435648</v>
      </c>
    </row>
    <row r="53" spans="1:8" ht="21" customHeight="1" x14ac:dyDescent="0.25">
      <c r="A53" s="274" t="s">
        <v>173</v>
      </c>
      <c r="B53" s="275"/>
      <c r="C53" s="133"/>
      <c r="D53" s="247">
        <f>G25+G30+G52+G9</f>
        <v>497648</v>
      </c>
      <c r="E53" s="248"/>
      <c r="F53" s="248"/>
      <c r="G53" s="249"/>
    </row>
    <row r="54" spans="1:8" ht="25.35" customHeight="1" x14ac:dyDescent="0.25">
      <c r="A54" s="137" t="s">
        <v>172</v>
      </c>
      <c r="B54" s="134"/>
      <c r="C54" s="134"/>
      <c r="D54" s="271">
        <f>D57-G56-G55-D53</f>
        <v>-0.35294117650482804</v>
      </c>
      <c r="E54" s="272"/>
      <c r="F54" s="272"/>
      <c r="G54" s="273"/>
    </row>
    <row r="55" spans="1:8" ht="37.35" customHeight="1" x14ac:dyDescent="0.25">
      <c r="A55" s="143" t="s">
        <v>191</v>
      </c>
      <c r="B55" s="140">
        <f>D57-G56</f>
        <v>497647.6470588235</v>
      </c>
      <c r="C55" s="141" t="s">
        <v>170</v>
      </c>
      <c r="D55" s="246" t="s">
        <v>171</v>
      </c>
      <c r="E55" s="246"/>
      <c r="F55" s="142">
        <v>0</v>
      </c>
      <c r="G55" s="136">
        <f>B55*F55</f>
        <v>0</v>
      </c>
      <c r="H55" s="132" t="s">
        <v>16</v>
      </c>
    </row>
    <row r="56" spans="1:8" ht="21" customHeight="1" x14ac:dyDescent="0.25">
      <c r="A56" s="138" t="s">
        <v>190</v>
      </c>
      <c r="B56" s="94"/>
      <c r="C56" s="94"/>
      <c r="D56" s="94"/>
      <c r="E56" s="94"/>
      <c r="F56" s="94"/>
      <c r="G56" s="136">
        <f>D57-D57/1.02</f>
        <v>9952.9529411764815</v>
      </c>
    </row>
    <row r="57" spans="1:8" ht="21" customHeight="1" x14ac:dyDescent="0.25">
      <c r="A57" s="139" t="s">
        <v>169</v>
      </c>
      <c r="B57" s="95"/>
      <c r="C57" s="96"/>
      <c r="D57" s="243">
        <v>507600.6</v>
      </c>
      <c r="E57" s="244"/>
      <c r="F57" s="244"/>
      <c r="G57" s="245"/>
    </row>
    <row r="58" spans="1:8" s="10" customFormat="1" x14ac:dyDescent="0.25">
      <c r="A58" s="97"/>
      <c r="B58" s="98"/>
      <c r="C58" s="98"/>
      <c r="D58" s="98"/>
      <c r="E58" s="98"/>
      <c r="F58" s="98"/>
      <c r="G58" s="99"/>
    </row>
    <row r="59" spans="1:8" ht="28.5" customHeight="1" x14ac:dyDescent="0.25">
      <c r="A59" s="263" t="s">
        <v>189</v>
      </c>
      <c r="B59" s="264"/>
      <c r="C59" s="264"/>
      <c r="D59" s="264"/>
      <c r="E59" s="264"/>
      <c r="F59" s="264"/>
      <c r="G59" s="264"/>
    </row>
    <row r="60" spans="1:8" ht="31.5" customHeight="1" x14ac:dyDescent="0.25">
      <c r="A60" s="263" t="s">
        <v>186</v>
      </c>
      <c r="B60" s="263"/>
      <c r="C60" s="263"/>
      <c r="D60" s="263"/>
      <c r="E60" s="263"/>
      <c r="F60" s="263"/>
      <c r="G60" s="263"/>
    </row>
    <row r="61" spans="1:8" x14ac:dyDescent="0.25">
      <c r="A61" s="263" t="s">
        <v>61</v>
      </c>
      <c r="B61" s="263"/>
      <c r="C61" s="263"/>
      <c r="D61" s="263"/>
      <c r="E61" s="263"/>
      <c r="F61" s="263"/>
      <c r="G61" s="263"/>
    </row>
    <row r="62" spans="1:8" x14ac:dyDescent="0.25">
      <c r="A62" s="36"/>
      <c r="B62" s="36"/>
      <c r="C62" s="36"/>
      <c r="D62" s="36"/>
      <c r="E62" s="36"/>
      <c r="F62" s="36"/>
      <c r="G62" s="36"/>
    </row>
  </sheetData>
  <mergeCells count="35">
    <mergeCell ref="A61:G61"/>
    <mergeCell ref="C11:D11"/>
    <mergeCell ref="A60:G60"/>
    <mergeCell ref="A1:G1"/>
    <mergeCell ref="A2:G2"/>
    <mergeCell ref="A10:G10"/>
    <mergeCell ref="A59:G59"/>
    <mergeCell ref="A3:G3"/>
    <mergeCell ref="C20:D20"/>
    <mergeCell ref="C21:D21"/>
    <mergeCell ref="A26:G26"/>
    <mergeCell ref="D54:G54"/>
    <mergeCell ref="A53:B53"/>
    <mergeCell ref="C17:D17"/>
    <mergeCell ref="C18:D18"/>
    <mergeCell ref="A34:A38"/>
    <mergeCell ref="A5:G5"/>
    <mergeCell ref="A31:G31"/>
    <mergeCell ref="A52:D52"/>
    <mergeCell ref="A9:D9"/>
    <mergeCell ref="D57:G57"/>
    <mergeCell ref="D55:E55"/>
    <mergeCell ref="D53:G53"/>
    <mergeCell ref="C13:D13"/>
    <mergeCell ref="C19:D19"/>
    <mergeCell ref="C15:D15"/>
    <mergeCell ref="C14:D14"/>
    <mergeCell ref="C16:D16"/>
    <mergeCell ref="A41:A45"/>
    <mergeCell ref="C23:D23"/>
    <mergeCell ref="C24:D24"/>
    <mergeCell ref="A25:D25"/>
    <mergeCell ref="A47:A50"/>
    <mergeCell ref="C12:D12"/>
    <mergeCell ref="C22:D22"/>
  </mergeCells>
  <pageMargins left="0.7" right="0.7" top="0.75" bottom="0.75" header="0.3" footer="0.3"/>
  <pageSetup scale="73" fitToHeight="0" orientation="landscape" r:id="rId1"/>
  <rowBreaks count="5" manualBreakCount="5">
    <brk id="14" max="6" man="1"/>
    <brk id="25" max="6" man="1"/>
    <brk id="30" max="6" man="1"/>
    <brk id="45" max="6" man="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Cover Page</vt:lpstr>
      <vt:lpstr>Assurances</vt:lpstr>
      <vt:lpstr>Private School</vt:lpstr>
      <vt:lpstr>Signed Private School </vt:lpstr>
      <vt:lpstr>Tribal Consultation</vt:lpstr>
      <vt:lpstr>EL Program Valid Values</vt:lpstr>
      <vt:lpstr>Federal Requirements</vt:lpstr>
      <vt:lpstr>Enrollment</vt:lpstr>
      <vt:lpstr>Budget Plan</vt:lpstr>
      <vt:lpstr>Signature Page</vt:lpstr>
      <vt:lpstr>PED Approval Checklist</vt:lpstr>
      <vt:lpstr>'Budget Plan'!Print_Area</vt:lpstr>
      <vt:lpstr>'Cover Page'!Print_Area</vt:lpstr>
      <vt:lpstr>'EL Program Valid Values'!Print_Area</vt:lpstr>
      <vt:lpstr>Enrollment!Print_Area</vt:lpstr>
      <vt:lpstr>'Signed Private School '!Print_Area</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Sanchez</dc:creator>
  <cp:lastModifiedBy>Jesus Reyes</cp:lastModifiedBy>
  <cp:lastPrinted>2017-05-02T21:36:48Z</cp:lastPrinted>
  <dcterms:created xsi:type="dcterms:W3CDTF">2016-03-17T15:45:46Z</dcterms:created>
  <dcterms:modified xsi:type="dcterms:W3CDTF">2017-05-05T17:35:54Z</dcterms:modified>
</cp:coreProperties>
</file>