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<sst xmlns="http://schemas.openxmlformats.org/spreadsheetml/2006/main" count="117" uniqueCount="106">
  <si>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</si>
  <si>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</si>
  <si>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</si>
  <si>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</si>
  <si>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</si>
  <si>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</si>
  <si>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</si>
  <si>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</si>
  <si>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</si>
  <si>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</si>
  <si>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</si>
  <si>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</si>
  <si>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</si>
  <si>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</si>
  <si>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</si>
  <si>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</si>
  <si>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</si>
  <si>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</si>
  <si>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</si>
  <si>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</si>
  <si>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</si>
  <si>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</si>
  <si>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</si>
  <si>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</si>
  <si>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</si>
  <si>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</si>
  <si>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</si>
  <si>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</si>
  <si>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</si>
  <si>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</si>
  <si>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</si>
  <si>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</si>
  <si>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</si>
  <si>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</si>
  <si>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</si>
  <si>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</si>
  <si>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</si>
  <si>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</si>
  <si>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</si>
  <si>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</si>
  <si>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</si>
  <si>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</si>
  <si>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</si>
  <si>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</si>
  <si>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</si>
  <si>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</si>
  <si>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</si>
  <si>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</si>
  <si>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</si>
  <si>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</si>
  <si>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</si>
  <si>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</si>
  <si>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</si>
  <si>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</si>
  <si>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</si>
  <si>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</si>
  <si>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</si>
  <si>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</si>
  <si>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</si>
  <si>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</si>
  <si>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</si>
  <si>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</si>
  <si>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</si>
  <si>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</si>
  <si>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</si>
  <si>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</si>
  <si>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</si>
  <si>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</si>
  <si>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</si>
  <si>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</si>
  <si>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</si>
  <si>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</si>
  <si>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</si>
  <si>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</si>
  <si>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</si>
  <si>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</si>
  <si>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</si>
  <si>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</si>
  <si>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</si>
  <si>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</si>
  <si>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Elodia Salinas</t>
  </si>
  <si>
    <t>505-882-6267</t>
  </si>
  <si>
    <t>X</t>
  </si>
  <si>
    <t>Title VII</t>
  </si>
  <si>
    <t>8601/24209</t>
  </si>
  <si>
    <t>02.5113</t>
  </si>
  <si>
    <t>01.2211</t>
  </si>
  <si>
    <t>01.2412</t>
  </si>
  <si>
    <t>Worker's Comp</t>
  </si>
  <si>
    <t>02.2311</t>
  </si>
  <si>
    <t>Health/Medical</t>
  </si>
  <si>
    <t>02.5114</t>
  </si>
  <si>
    <t>02.2313</t>
  </si>
  <si>
    <t>Dental</t>
  </si>
  <si>
    <t>02.2315</t>
  </si>
  <si>
    <t>Disability</t>
  </si>
  <si>
    <t>02.6412</t>
  </si>
  <si>
    <t>Supply Assets</t>
  </si>
  <si>
    <t>October 21, 2004</t>
  </si>
  <si>
    <t>FICA Taxes</t>
  </si>
  <si>
    <t>Employee Travel</t>
  </si>
  <si>
    <t>Employee Training</t>
  </si>
  <si>
    <t>01.2412, 02.2311,</t>
  </si>
  <si>
    <t>02.2313, 02.2315,</t>
  </si>
  <si>
    <t>To cover negative line items for additional expenses.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</si>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</sst>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75</v>
      </c>
      <c r="F7" s="4"/>
      <c r="G7" s="4"/>
      <c r="H7" s="115" t="s">
        <v>82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76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77</v>
      </c>
      <c r="C13" s="52" t="s">
        <v>21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275000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/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275000</v>
      </c>
      <c r="E19" s="4"/>
      <c r="F19" s="7"/>
      <c r="G19" s="4"/>
      <c r="H19" s="116" t="s">
        <v>82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275000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79</v>
      </c>
      <c r="B23" s="86"/>
      <c r="C23" s="86"/>
      <c r="D23" s="90" t="s">
        <v>70</v>
      </c>
      <c r="E23" s="86" t="s">
        <v>80</v>
      </c>
      <c r="F23" s="86"/>
      <c r="G23" s="86"/>
      <c r="H23" s="4"/>
      <c r="I23" s="4" t="s">
        <v>73</v>
      </c>
      <c r="J23" s="113" t="s">
        <v>81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3" t="s">
        <v>84</v>
      </c>
      <c r="B29" s="94" t="s">
        <v>86</v>
      </c>
      <c r="C29" s="94"/>
      <c r="D29" s="94" t="s">
        <v>99</v>
      </c>
      <c r="E29" s="99">
        <v>310</v>
      </c>
      <c r="F29" s="100"/>
      <c r="G29" s="99">
        <v>-10</v>
      </c>
      <c r="H29" s="100"/>
      <c r="I29" s="107">
        <f>E29+G29</f>
        <v>300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3"/>
      <c r="B31" s="94"/>
      <c r="C31" s="94" t="s">
        <v>87</v>
      </c>
      <c r="D31" s="94" t="s">
        <v>88</v>
      </c>
      <c r="E31" s="99">
        <v>0</v>
      </c>
      <c r="F31" s="100"/>
      <c r="G31" s="99">
        <v>10</v>
      </c>
      <c r="H31" s="100"/>
      <c r="I31" s="107">
        <f>E31+G31</f>
        <v>10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3"/>
      <c r="B33" s="94" t="s">
        <v>85</v>
      </c>
      <c r="C33" s="94"/>
      <c r="D33" s="94" t="s">
        <v>100</v>
      </c>
      <c r="E33" s="99">
        <v>13000</v>
      </c>
      <c r="F33" s="100"/>
      <c r="G33" s="99">
        <v>-6593</v>
      </c>
      <c r="H33" s="100"/>
      <c r="I33" s="107">
        <f>E33+G33</f>
        <v>6407</v>
      </c>
      <c r="J33" s="21"/>
      <c r="K33" s="67"/>
      <c r="L33" s="4"/>
    </row>
    <row r="34" spans="1:12" ht="15.75">
      <c r="A34" s="91"/>
      <c r="B34" s="95"/>
      <c r="C34" s="95"/>
      <c r="D34" s="95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3"/>
      <c r="B35" s="94"/>
      <c r="C35" s="94" t="s">
        <v>89</v>
      </c>
      <c r="D35" s="94" t="s">
        <v>90</v>
      </c>
      <c r="E35" s="99">
        <v>2100</v>
      </c>
      <c r="F35" s="100"/>
      <c r="G35" s="99">
        <v>6593</v>
      </c>
      <c r="H35" s="100"/>
      <c r="I35" s="107">
        <f>E35+G35</f>
        <v>8693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3"/>
      <c r="B37" s="94" t="s">
        <v>91</v>
      </c>
      <c r="C37" s="94"/>
      <c r="D37" s="94" t="s">
        <v>101</v>
      </c>
      <c r="E37" s="99">
        <v>11000</v>
      </c>
      <c r="F37" s="100"/>
      <c r="G37" s="99">
        <v>-2203</v>
      </c>
      <c r="H37" s="100"/>
      <c r="I37" s="107">
        <f>E37+G37</f>
        <v>8797</v>
      </c>
      <c r="J37" s="21"/>
      <c r="K37" s="67"/>
      <c r="L37" s="4"/>
    </row>
    <row r="38" spans="1:12" ht="15.75">
      <c r="A38" s="91"/>
      <c r="B38" s="92"/>
      <c r="C38" s="92"/>
      <c r="D38" s="92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3"/>
      <c r="B39" s="94"/>
      <c r="C39" s="94" t="s">
        <v>92</v>
      </c>
      <c r="D39" s="94" t="s">
        <v>93</v>
      </c>
      <c r="E39" s="99">
        <v>1030</v>
      </c>
      <c r="F39" s="100"/>
      <c r="G39" s="99">
        <v>2203</v>
      </c>
      <c r="H39" s="100"/>
      <c r="I39" s="107">
        <f>E39+G39</f>
        <v>3233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3"/>
      <c r="B41" s="94" t="s">
        <v>91</v>
      </c>
      <c r="C41" s="94"/>
      <c r="D41" s="94" t="s">
        <v>101</v>
      </c>
      <c r="E41" s="99">
        <v>8797</v>
      </c>
      <c r="F41" s="100"/>
      <c r="G41" s="99">
        <v>-400</v>
      </c>
      <c r="H41" s="100"/>
      <c r="I41" s="107">
        <f>E41+G41</f>
        <v>8397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3"/>
      <c r="B43" s="94"/>
      <c r="C43" s="94" t="s">
        <v>94</v>
      </c>
      <c r="D43" s="94" t="s">
        <v>95</v>
      </c>
      <c r="E43" s="99">
        <v>300</v>
      </c>
      <c r="F43" s="100"/>
      <c r="G43" s="99">
        <v>400</v>
      </c>
      <c r="H43" s="100"/>
      <c r="I43" s="107">
        <f>E43+G43</f>
        <v>700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3"/>
      <c r="B45" s="94" t="s">
        <v>91</v>
      </c>
      <c r="C45" s="94"/>
      <c r="D45" s="94"/>
      <c r="E45" s="99">
        <v>8397</v>
      </c>
      <c r="F45" s="100"/>
      <c r="G45" s="99">
        <v>-600</v>
      </c>
      <c r="H45" s="100"/>
      <c r="I45" s="107">
        <f>E45+G45</f>
        <v>7797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3"/>
      <c r="B47" s="94"/>
      <c r="C47" s="94" t="s">
        <v>96</v>
      </c>
      <c r="D47" s="94" t="s">
        <v>97</v>
      </c>
      <c r="E47" s="99">
        <v>0</v>
      </c>
      <c r="F47" s="100"/>
      <c r="G47" s="99">
        <v>600</v>
      </c>
      <c r="H47" s="100"/>
      <c r="I47" s="107">
        <f>E47+G47</f>
        <v>600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3"/>
      <c r="B49" s="94"/>
      <c r="C49" s="94"/>
      <c r="D49" s="94"/>
      <c r="E49" s="99"/>
      <c r="F49" s="100"/>
      <c r="G49" s="99"/>
      <c r="H49" s="100"/>
      <c r="I49" s="107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3"/>
      <c r="B51" s="94"/>
      <c r="C51" s="94"/>
      <c r="D51" s="94"/>
      <c r="E51" s="99"/>
      <c r="F51" s="100"/>
      <c r="G51" s="99"/>
      <c r="H51" s="100"/>
      <c r="I51" s="107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3"/>
      <c r="B53" s="94"/>
      <c r="C53" s="94"/>
      <c r="D53" s="94"/>
      <c r="E53" s="99"/>
      <c r="F53" s="100"/>
      <c r="G53" s="99"/>
      <c r="H53" s="100"/>
      <c r="I53" s="107">
        <f>E53+G53</f>
        <v>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97"/>
      <c r="H54" s="101"/>
      <c r="I54" s="97"/>
      <c r="J54" s="22"/>
      <c r="K54" s="68"/>
      <c r="L54" s="4"/>
    </row>
    <row r="55" spans="1:12" ht="16.5" thickBot="1">
      <c r="A55" s="96"/>
      <c r="B55" s="94"/>
      <c r="C55" s="94"/>
      <c r="D55" s="94"/>
      <c r="E55" s="99"/>
      <c r="F55" s="100"/>
      <c r="G55" s="99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98</v>
      </c>
      <c r="B61" s="4" t="s">
        <v>74</v>
      </c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 t="s">
        <v>102</v>
      </c>
      <c r="B66" s="4"/>
      <c r="C66" s="66" t="s">
        <v>105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103</v>
      </c>
      <c r="B67" s="4"/>
      <c r="C67" s="66" t="s">
        <v>104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 t="s">
        <v>96</v>
      </c>
      <c r="B68" s="4"/>
      <c r="C68" s="66"/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/>
      <c r="B69" s="4"/>
      <c r="C69" s="66"/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2004-10-13T20:19:47Z</cp:lastPrinted>
  <dcterms:created xsi:type="dcterms:W3CDTF">2003-11-20T18:30:41Z</dcterms:created>
  <dcterms:modified xsi:type="dcterms:W3CDTF">2004-10-13T21:38:26Z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1352142868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