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<sst xmlns="http://schemas.openxmlformats.org/spreadsheetml/2006/main" count="108" uniqueCount="99">
  <si>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</si>
  <si>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</si>
  <si>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</si>
  <si>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</si>
  <si>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</si>
  <si>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</si>
  <si>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</si>
  <si>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</si>
  <si>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</si>
  <si>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</si>
  <si>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</si>
  <si>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</si>
  <si>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</si>
  <si>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</si>
  <si>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</si>
  <si>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</si>
  <si>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</si>
  <si>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</si>
  <si>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</si>
  <si>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</si>
  <si>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</si>
  <si>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</si>
  <si>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</si>
  <si>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</si>
  <si>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</si>
  <si>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</si>
  <si>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</si>
  <si>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</si>
  <si>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</si>
  <si>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</si>
  <si>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</si>
  <si>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</si>
  <si>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</si>
  <si>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</si>
  <si>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</si>
  <si>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</si>
  <si>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</si>
  <si>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</si>
  <si>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</si>
  <si>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</si>
  <si>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</si>
  <si>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</si>
  <si>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</si>
  <si>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</si>
  <si>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</si>
  <si>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</si>
  <si>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</si>
  <si>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</si>
  <si>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</si>
  <si>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</si>
  <si>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</si>
  <si>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</si>
  <si>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</si>
  <si>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</si>
  <si>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</si>
  <si>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</si>
  <si>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</si>
  <si>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</si>
  <si>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</si>
  <si>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</si>
  <si>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</si>
  <si>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</si>
  <si>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</si>
  <si>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</si>
  <si>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</si>
  <si>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</si>
  <si>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</si>
  <si>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</si>
  <si>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</si>
  <si>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</si>
  <si>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</si>
  <si>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</si>
  <si>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</si>
  <si>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</si>
  <si>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</si>
  <si>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</si>
  <si>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</si>
  <si>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</si>
  <si>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</si>
  <si>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</si>
  <si>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OPERATIONAL</t>
  </si>
  <si>
    <t>11000 / 8501</t>
  </si>
  <si>
    <t>01.1413</t>
  </si>
  <si>
    <t>TEACHERS - ECE</t>
  </si>
  <si>
    <t>01.2111</t>
  </si>
  <si>
    <t>ERA</t>
  </si>
  <si>
    <t>01.2112</t>
  </si>
  <si>
    <t>MEDICARE</t>
  </si>
  <si>
    <t>RHCA</t>
  </si>
  <si>
    <t>01.2211</t>
  </si>
  <si>
    <t>FICA</t>
  </si>
  <si>
    <t>01.2212</t>
  </si>
  <si>
    <t>02/23/2005</t>
  </si>
  <si>
    <t xml:space="preserve">REDUCE THE OPERATIONAL BUDGET FOR THE </t>
  </si>
  <si>
    <t>REALIGNMENT OF FULL-DAY KINDER FUNDING</t>
  </si>
  <si>
    <t>THROUGH THE TANF FUND</t>
  </si>
  <si>
    <t>GADSDEN</t>
  </si>
  <si>
    <t>LAURA GARCIA</t>
  </si>
  <si>
    <t>(505) 882-6243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</si>
</sst>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  <xf numFmtId="37" fontId="4" fillId="0" borderId="26" xfId="0" applyNumberFormat="1" applyFont="1" applyBorder="1" applyAlignment="1" applyProtection="1">
      <alignment horizontal="center"/>
      <protection/>
    </xf>
    <xf numFmtId="43" fontId="4" fillId="0" borderId="3" xfId="15" applyFont="1" applyBorder="1" applyAlignment="1">
      <alignment/>
    </xf>
    <xf numFmtId="43" fontId="4" fillId="0" borderId="28" xfId="15" applyFont="1" applyBorder="1" applyAlignment="1">
      <alignment/>
    </xf>
    <xf numFmtId="167" fontId="10" fillId="0" borderId="11" xfId="0" applyNumberFormat="1" applyFont="1" applyBorder="1" applyAlignment="1" applyProtection="1">
      <alignment/>
      <protection locked="0"/>
    </xf>
    <xf numFmtId="167" fontId="4" fillId="0" borderId="13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6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1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78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3" t="s">
        <v>80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126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7">
        <f>79678960-1115953.78</f>
        <v>78563006.22</v>
      </c>
      <c r="E16" s="1"/>
      <c r="F16" s="6"/>
      <c r="G16" s="3"/>
      <c r="H16" s="81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126"/>
      <c r="E17" s="3"/>
      <c r="F17" s="6"/>
      <c r="G17" s="3"/>
      <c r="H17" s="82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7">
        <f>SUM(D15:D17)</f>
        <v>78563006.22</v>
      </c>
      <c r="E18" s="3"/>
      <c r="F18" s="6"/>
      <c r="G18" s="3"/>
      <c r="H18" s="125" t="s">
        <v>79</v>
      </c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5">
        <v>79678960</v>
      </c>
      <c r="E19" s="3"/>
      <c r="F19" s="6"/>
      <c r="G19" s="3"/>
      <c r="H19" s="117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6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4" t="s">
        <v>96</v>
      </c>
      <c r="C23" s="84"/>
      <c r="D23" s="87" t="s">
        <v>71</v>
      </c>
      <c r="E23" s="84" t="s">
        <v>97</v>
      </c>
      <c r="F23" s="84"/>
      <c r="G23" s="84"/>
      <c r="H23" s="3"/>
      <c r="I23" s="3" t="s">
        <v>75</v>
      </c>
      <c r="J23" s="112" t="s">
        <v>98</v>
      </c>
      <c r="K23" s="84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8"/>
      <c r="B28" s="89"/>
      <c r="C28" s="89"/>
      <c r="D28" s="89"/>
      <c r="E28" s="95"/>
      <c r="F28" s="96"/>
      <c r="G28" s="95"/>
      <c r="H28" s="96"/>
      <c r="I28" s="3"/>
      <c r="J28" s="19"/>
      <c r="K28" s="19"/>
      <c r="L28" s="3"/>
    </row>
    <row r="29" spans="1:12" ht="15.75">
      <c r="A29" s="118" t="s">
        <v>81</v>
      </c>
      <c r="B29" s="120" t="s">
        <v>82</v>
      </c>
      <c r="C29" s="120"/>
      <c r="D29" s="91" t="s">
        <v>83</v>
      </c>
      <c r="E29" s="97">
        <v>2541495</v>
      </c>
      <c r="F29" s="98"/>
      <c r="G29" s="97">
        <v>-948940</v>
      </c>
      <c r="H29" s="98"/>
      <c r="I29" s="106">
        <f>E29+G29</f>
        <v>1592555</v>
      </c>
      <c r="J29" s="20"/>
      <c r="K29" s="128">
        <v>-34</v>
      </c>
      <c r="L29" s="3"/>
    </row>
    <row r="30" spans="1:12" ht="15.75">
      <c r="A30" s="88"/>
      <c r="B30" s="92"/>
      <c r="C30" s="92"/>
      <c r="D30" s="92"/>
      <c r="E30" s="95"/>
      <c r="F30" s="99"/>
      <c r="G30" s="95"/>
      <c r="H30" s="99"/>
      <c r="I30" s="95"/>
      <c r="J30" s="21"/>
      <c r="K30" s="67"/>
      <c r="L30" s="3"/>
    </row>
    <row r="31" spans="1:12" ht="15.75">
      <c r="A31" s="90"/>
      <c r="B31" s="120" t="s">
        <v>84</v>
      </c>
      <c r="C31" s="113"/>
      <c r="D31" s="91" t="s">
        <v>85</v>
      </c>
      <c r="E31" s="97">
        <v>3199982</v>
      </c>
      <c r="F31" s="98"/>
      <c r="G31" s="97">
        <f>-82083</f>
        <v>-82083</v>
      </c>
      <c r="H31" s="98"/>
      <c r="I31" s="106">
        <f>E31+G31</f>
        <v>3117899</v>
      </c>
      <c r="J31" s="20"/>
      <c r="K31" s="66"/>
      <c r="L31" s="3"/>
    </row>
    <row r="32" spans="1:12" ht="15.75">
      <c r="A32" s="88"/>
      <c r="B32" s="92"/>
      <c r="C32" s="92"/>
      <c r="D32" s="92"/>
      <c r="E32" s="95"/>
      <c r="F32" s="99"/>
      <c r="G32" s="95"/>
      <c r="H32" s="99"/>
      <c r="I32" s="95"/>
      <c r="J32" s="21"/>
      <c r="K32" s="67"/>
      <c r="L32" s="3"/>
    </row>
    <row r="33" spans="1:12" ht="15.75">
      <c r="A33" s="90"/>
      <c r="B33" s="120" t="s">
        <v>86</v>
      </c>
      <c r="C33" s="120"/>
      <c r="D33" s="91" t="s">
        <v>88</v>
      </c>
      <c r="E33" s="97">
        <v>480910</v>
      </c>
      <c r="F33" s="98"/>
      <c r="G33" s="97">
        <v>-12336</v>
      </c>
      <c r="H33" s="98"/>
      <c r="I33" s="106">
        <f>E33+G33</f>
        <v>468574</v>
      </c>
      <c r="J33" s="20"/>
      <c r="K33" s="66"/>
      <c r="L33" s="3"/>
    </row>
    <row r="34" spans="1:12" ht="15.75">
      <c r="A34" s="88"/>
      <c r="B34" s="92"/>
      <c r="C34" s="92"/>
      <c r="D34" s="92"/>
      <c r="E34" s="95"/>
      <c r="F34" s="99"/>
      <c r="G34" s="95"/>
      <c r="H34" s="99"/>
      <c r="I34" s="95"/>
      <c r="J34" s="21"/>
      <c r="K34" s="67"/>
      <c r="L34" s="3"/>
    </row>
    <row r="35" spans="1:12" ht="15.75">
      <c r="A35" s="90"/>
      <c r="B35" s="120" t="s">
        <v>89</v>
      </c>
      <c r="C35" s="120"/>
      <c r="D35" s="91" t="s">
        <v>90</v>
      </c>
      <c r="E35" s="97">
        <v>2293628</v>
      </c>
      <c r="F35" s="98"/>
      <c r="G35" s="97">
        <v>-58835</v>
      </c>
      <c r="H35" s="98"/>
      <c r="I35" s="106">
        <f>E35+G35</f>
        <v>2234793</v>
      </c>
      <c r="J35" s="20"/>
      <c r="K35" s="66"/>
      <c r="L35" s="3"/>
    </row>
    <row r="36" spans="1:12" ht="15.75">
      <c r="A36" s="88"/>
      <c r="B36" s="121"/>
      <c r="C36" s="121"/>
      <c r="D36" s="92"/>
      <c r="E36" s="95"/>
      <c r="F36" s="99"/>
      <c r="G36" s="95"/>
      <c r="H36" s="99"/>
      <c r="I36" s="95"/>
      <c r="J36" s="21"/>
      <c r="K36" s="67"/>
      <c r="L36" s="3"/>
    </row>
    <row r="37" spans="1:12" ht="15.75">
      <c r="A37" s="90"/>
      <c r="B37" s="120" t="s">
        <v>91</v>
      </c>
      <c r="C37" s="113"/>
      <c r="D37" s="91" t="s">
        <v>87</v>
      </c>
      <c r="E37" s="97">
        <v>536413</v>
      </c>
      <c r="F37" s="98"/>
      <c r="G37" s="97">
        <v>-13760</v>
      </c>
      <c r="H37" s="98"/>
      <c r="I37" s="106">
        <f>E37+G37</f>
        <v>522653</v>
      </c>
      <c r="J37" s="20"/>
      <c r="K37" s="66"/>
      <c r="L37" s="3"/>
    </row>
    <row r="38" spans="1:12" ht="15.75">
      <c r="A38" s="88"/>
      <c r="B38" s="122"/>
      <c r="C38" s="122"/>
      <c r="D38" s="89"/>
      <c r="E38" s="95"/>
      <c r="F38" s="96"/>
      <c r="G38" s="95"/>
      <c r="H38" s="96"/>
      <c r="I38" s="95"/>
      <c r="J38" s="19"/>
      <c r="K38" s="67"/>
      <c r="L38" s="3"/>
    </row>
    <row r="39" spans="1:12" ht="15.75">
      <c r="A39" s="90"/>
      <c r="B39" s="113"/>
      <c r="C39" s="113"/>
      <c r="D39" s="91"/>
      <c r="E39" s="97"/>
      <c r="F39" s="98"/>
      <c r="G39" s="97"/>
      <c r="H39" s="98"/>
      <c r="I39" s="106">
        <f>E39+G39</f>
        <v>0</v>
      </c>
      <c r="J39" s="20"/>
      <c r="K39" s="66"/>
      <c r="L39" s="3"/>
    </row>
    <row r="40" spans="1:12" ht="15.75">
      <c r="A40" s="88"/>
      <c r="B40" s="121"/>
      <c r="C40" s="121"/>
      <c r="D40" s="92"/>
      <c r="E40" s="95"/>
      <c r="F40" s="99"/>
      <c r="G40" s="95"/>
      <c r="H40" s="99"/>
      <c r="I40" s="95"/>
      <c r="J40" s="21"/>
      <c r="K40" s="67"/>
      <c r="L40" s="3"/>
    </row>
    <row r="41" spans="1:12" ht="15.75">
      <c r="A41" s="90"/>
      <c r="B41" s="113"/>
      <c r="C41" s="113"/>
      <c r="D41" s="91"/>
      <c r="E41" s="97"/>
      <c r="F41" s="98"/>
      <c r="G41" s="97"/>
      <c r="H41" s="98"/>
      <c r="I41" s="106">
        <f>E41+G41</f>
        <v>0</v>
      </c>
      <c r="J41" s="20"/>
      <c r="K41" s="66"/>
      <c r="L41" s="3"/>
    </row>
    <row r="42" spans="1:12" ht="15.75">
      <c r="A42" s="88"/>
      <c r="B42" s="121"/>
      <c r="C42" s="121"/>
      <c r="D42" s="92"/>
      <c r="E42" s="95"/>
      <c r="F42" s="99"/>
      <c r="G42" s="95"/>
      <c r="H42" s="99"/>
      <c r="I42" s="95"/>
      <c r="J42" s="21"/>
      <c r="K42" s="67"/>
      <c r="L42" s="3"/>
    </row>
    <row r="43" spans="1:12" ht="15.75">
      <c r="A43" s="90"/>
      <c r="B43" s="113"/>
      <c r="C43" s="113"/>
      <c r="D43" s="91"/>
      <c r="E43" s="97"/>
      <c r="F43" s="98"/>
      <c r="G43" s="97"/>
      <c r="H43" s="98"/>
      <c r="I43" s="106">
        <f>E43+G43</f>
        <v>0</v>
      </c>
      <c r="J43" s="20"/>
      <c r="K43" s="66"/>
      <c r="L43" s="3"/>
    </row>
    <row r="44" spans="1:12" ht="15.75">
      <c r="A44" s="88"/>
      <c r="B44" s="121"/>
      <c r="C44" s="121"/>
      <c r="D44" s="92"/>
      <c r="E44" s="95"/>
      <c r="F44" s="99"/>
      <c r="G44" s="95"/>
      <c r="H44" s="99"/>
      <c r="I44" s="95"/>
      <c r="J44" s="21"/>
      <c r="K44" s="67"/>
      <c r="L44" s="3"/>
    </row>
    <row r="45" spans="1:12" ht="15.75">
      <c r="A45" s="90"/>
      <c r="B45" s="113"/>
      <c r="C45" s="113"/>
      <c r="D45" s="91"/>
      <c r="E45" s="97"/>
      <c r="F45" s="98"/>
      <c r="G45" s="97"/>
      <c r="H45" s="98"/>
      <c r="I45" s="106">
        <f>E45+G45</f>
        <v>0</v>
      </c>
      <c r="J45" s="20"/>
      <c r="K45" s="66"/>
      <c r="L45" s="3"/>
    </row>
    <row r="46" spans="1:12" ht="15.75">
      <c r="A46" s="88"/>
      <c r="B46" s="121"/>
      <c r="C46" s="121"/>
      <c r="D46" s="92"/>
      <c r="E46" s="95"/>
      <c r="F46" s="99"/>
      <c r="G46" s="95"/>
      <c r="H46" s="99"/>
      <c r="I46" s="95"/>
      <c r="J46" s="21"/>
      <c r="K46" s="67"/>
      <c r="L46" s="3"/>
    </row>
    <row r="47" spans="1:12" ht="15.75">
      <c r="A47" s="90"/>
      <c r="B47" s="113"/>
      <c r="C47" s="113"/>
      <c r="D47" s="91"/>
      <c r="E47" s="97"/>
      <c r="F47" s="98"/>
      <c r="G47" s="97"/>
      <c r="H47" s="98"/>
      <c r="I47" s="106">
        <f>E47+G47</f>
        <v>0</v>
      </c>
      <c r="J47" s="20"/>
      <c r="K47" s="66"/>
      <c r="L47" s="3"/>
    </row>
    <row r="48" spans="1:12" ht="15.75">
      <c r="A48" s="88"/>
      <c r="B48" s="121"/>
      <c r="C48" s="121"/>
      <c r="D48" s="92"/>
      <c r="E48" s="95"/>
      <c r="F48" s="99"/>
      <c r="G48" s="95"/>
      <c r="H48" s="99"/>
      <c r="I48" s="95"/>
      <c r="J48" s="21"/>
      <c r="K48" s="67"/>
      <c r="L48" s="3"/>
    </row>
    <row r="49" spans="1:12" ht="15.75">
      <c r="A49" s="90"/>
      <c r="B49" s="113"/>
      <c r="C49" s="113"/>
      <c r="D49" s="91"/>
      <c r="E49" s="97"/>
      <c r="F49" s="98"/>
      <c r="G49" s="97"/>
      <c r="H49" s="98"/>
      <c r="I49" s="106">
        <f>E49+G49</f>
        <v>0</v>
      </c>
      <c r="J49" s="20"/>
      <c r="K49" s="66"/>
      <c r="L49" s="3"/>
    </row>
    <row r="50" spans="1:12" ht="15.75">
      <c r="A50" s="88"/>
      <c r="B50" s="121"/>
      <c r="C50" s="121"/>
      <c r="D50" s="92"/>
      <c r="E50" s="95"/>
      <c r="F50" s="99"/>
      <c r="G50" s="95"/>
      <c r="H50" s="99"/>
      <c r="I50" s="95"/>
      <c r="J50" s="21"/>
      <c r="K50" s="67"/>
      <c r="L50" s="3"/>
    </row>
    <row r="51" spans="1:12" ht="15.75">
      <c r="A51" s="90"/>
      <c r="B51" s="113"/>
      <c r="C51" s="113"/>
      <c r="D51" s="91"/>
      <c r="E51" s="97"/>
      <c r="F51" s="98"/>
      <c r="G51" s="97"/>
      <c r="H51" s="98"/>
      <c r="I51" s="106">
        <f>E51+G51</f>
        <v>0</v>
      </c>
      <c r="J51" s="20"/>
      <c r="K51" s="66"/>
      <c r="L51" s="3"/>
    </row>
    <row r="52" spans="1:12" ht="15.75">
      <c r="A52" s="88"/>
      <c r="B52" s="121"/>
      <c r="C52" s="121"/>
      <c r="D52" s="92"/>
      <c r="E52" s="95"/>
      <c r="F52" s="99"/>
      <c r="G52" s="95"/>
      <c r="H52" s="99"/>
      <c r="I52" s="95"/>
      <c r="J52" s="21"/>
      <c r="K52" s="67"/>
      <c r="L52" s="3"/>
    </row>
    <row r="53" spans="1:12" ht="15.75">
      <c r="A53" s="90"/>
      <c r="B53" s="113"/>
      <c r="C53" s="113"/>
      <c r="D53" s="91"/>
      <c r="E53" s="97"/>
      <c r="F53" s="98"/>
      <c r="G53" s="97"/>
      <c r="H53" s="98"/>
      <c r="I53" s="106">
        <f>E53+G53</f>
        <v>0</v>
      </c>
      <c r="J53" s="20"/>
      <c r="K53" s="66"/>
      <c r="L53" s="3"/>
    </row>
    <row r="54" spans="1:12" ht="15.75">
      <c r="A54" s="88"/>
      <c r="B54" s="121"/>
      <c r="C54" s="121"/>
      <c r="D54" s="92"/>
      <c r="E54" s="95"/>
      <c r="F54" s="99"/>
      <c r="G54" s="95"/>
      <c r="H54" s="99"/>
      <c r="I54" s="95"/>
      <c r="J54" s="21"/>
      <c r="K54" s="67"/>
      <c r="L54" s="3"/>
    </row>
    <row r="55" spans="1:12" ht="16.5" thickBot="1">
      <c r="A55" s="93"/>
      <c r="B55" s="123"/>
      <c r="C55" s="123"/>
      <c r="D55" s="94"/>
      <c r="E55" s="100"/>
      <c r="F55" s="101"/>
      <c r="G55" s="100"/>
      <c r="H55" s="101"/>
      <c r="I55" s="109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2"/>
      <c r="F56" s="103"/>
      <c r="G56" s="95"/>
      <c r="H56" s="96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4" t="s">
        <v>50</v>
      </c>
      <c r="F57" s="105"/>
      <c r="G57" s="106">
        <f>SUM(G29:G55)</f>
        <v>-1115954</v>
      </c>
      <c r="H57" s="98"/>
      <c r="I57" s="3"/>
      <c r="J57" s="69" t="s">
        <v>51</v>
      </c>
      <c r="K57" s="129">
        <f>SUM(K29:K55)</f>
        <v>-34</v>
      </c>
      <c r="L57" s="3"/>
    </row>
    <row r="58" spans="1:12" ht="15.75">
      <c r="A58" s="45" t="s">
        <v>52</v>
      </c>
      <c r="B58" s="4"/>
      <c r="C58" s="4"/>
      <c r="D58" s="4"/>
      <c r="E58" s="102"/>
      <c r="F58" s="103"/>
      <c r="G58" s="95"/>
      <c r="H58" s="96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4" t="s">
        <v>54</v>
      </c>
      <c r="F59" s="105"/>
      <c r="G59" s="97">
        <v>0</v>
      </c>
      <c r="H59" s="98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2"/>
      <c r="F60" s="103"/>
      <c r="G60" s="95"/>
      <c r="H60" s="96"/>
      <c r="I60" s="3"/>
      <c r="J60" s="3"/>
      <c r="K60" s="3"/>
      <c r="L60" s="3"/>
    </row>
    <row r="61" spans="1:12" ht="16.5" thickBot="1">
      <c r="A61" s="119" t="s">
        <v>92</v>
      </c>
      <c r="B61" s="3"/>
      <c r="C61" s="3"/>
      <c r="D61" s="3"/>
      <c r="E61" s="107" t="s">
        <v>56</v>
      </c>
      <c r="F61" s="108"/>
      <c r="G61" s="109">
        <f>G57+G59</f>
        <v>-1115954</v>
      </c>
      <c r="H61" s="101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0" t="s">
        <v>59</v>
      </c>
      <c r="D65" s="4"/>
      <c r="E65" s="3"/>
      <c r="F65" s="3"/>
      <c r="G65" s="70" t="s">
        <v>58</v>
      </c>
      <c r="H65" s="3"/>
      <c r="I65" s="71" t="s">
        <v>59</v>
      </c>
      <c r="J65" s="3"/>
      <c r="K65" s="3"/>
      <c r="L65" s="3"/>
    </row>
    <row r="66" spans="1:12" ht="15.75">
      <c r="A66" s="124"/>
      <c r="B66" s="3"/>
      <c r="C66" s="65" t="s">
        <v>93</v>
      </c>
      <c r="D66" s="7"/>
      <c r="E66" s="3"/>
      <c r="F66" s="3"/>
      <c r="G66" s="110"/>
      <c r="H66" s="3"/>
      <c r="I66" s="65"/>
      <c r="J66" s="7"/>
      <c r="K66" s="7"/>
      <c r="L66" s="3"/>
    </row>
    <row r="67" spans="1:12" ht="15.75">
      <c r="A67" s="110"/>
      <c r="B67" s="3"/>
      <c r="C67" s="65" t="s">
        <v>94</v>
      </c>
      <c r="D67" s="7"/>
      <c r="E67" s="3"/>
      <c r="F67" s="3"/>
      <c r="G67" s="110"/>
      <c r="H67" s="3"/>
      <c r="I67" s="65"/>
      <c r="J67" s="7"/>
      <c r="K67" s="7"/>
      <c r="L67" s="3"/>
    </row>
    <row r="68" spans="1:12" ht="15.75">
      <c r="A68" s="110"/>
      <c r="B68" s="3"/>
      <c r="C68" s="65" t="s">
        <v>95</v>
      </c>
      <c r="D68" s="7"/>
      <c r="E68" s="3"/>
      <c r="F68" s="3"/>
      <c r="G68" s="110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0"/>
      <c r="H69" s="3"/>
      <c r="I69" s="65"/>
      <c r="J69" s="7"/>
      <c r="K69" s="7"/>
      <c r="L69" s="3"/>
    </row>
    <row r="70" spans="1:12" ht="15.75">
      <c r="A70" s="110"/>
      <c r="B70" s="3"/>
      <c r="C70" s="65"/>
      <c r="D70" s="7"/>
      <c r="E70" s="3"/>
      <c r="F70" s="3"/>
      <c r="G70" s="110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2" t="s">
        <v>60</v>
      </c>
      <c r="B73" s="25"/>
      <c r="C73" s="25"/>
      <c r="D73" s="26"/>
      <c r="E73" s="3"/>
      <c r="F73" s="3"/>
      <c r="G73" s="72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5" t="s">
        <v>92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3" t="s">
        <v>62</v>
      </c>
      <c r="B76" s="27"/>
      <c r="C76" s="27"/>
      <c r="D76" s="74" t="s">
        <v>63</v>
      </c>
      <c r="E76" s="75" t="s">
        <v>64</v>
      </c>
      <c r="F76" s="28"/>
      <c r="G76" s="73" t="s">
        <v>65</v>
      </c>
      <c r="H76" s="27"/>
      <c r="I76" s="27"/>
      <c r="J76" s="27"/>
      <c r="K76" s="76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5" t="s">
        <v>92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7" t="s">
        <v>67</v>
      </c>
      <c r="B79" s="29"/>
      <c r="C79" s="29"/>
      <c r="D79" s="78" t="s">
        <v>63</v>
      </c>
      <c r="E79" s="13"/>
      <c r="F79" s="13"/>
      <c r="G79" s="77" t="s">
        <v>68</v>
      </c>
      <c r="H79" s="29"/>
      <c r="I79" s="29"/>
      <c r="J79" s="29"/>
      <c r="K79" s="79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0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2004-03-30T18:51:01Z</cp:lastPrinted>
  <dcterms:created xsi:type="dcterms:W3CDTF">2003-11-20T18:30:41Z</dcterms:created>
  <dcterms:modified xsi:type="dcterms:W3CDTF">2005-02-11T20:11:09Z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-134869091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