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<sst xmlns="http://schemas.openxmlformats.org/spreadsheetml/2006/main" count="112" uniqueCount="105">
  <si>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</si>
  <si>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</si>
  <si>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</si>
  <si>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</si>
  <si>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</si>
  <si>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</si>
  <si>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</si>
  <si>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</si>
  <si>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</si>
  <si>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</si>
  <si>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</si>
  <si>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</si>
  <si>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</si>
  <si>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</si>
  <si>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</si>
  <si>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</si>
  <si>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</si>
  <si>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</si>
  <si>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</si>
  <si>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</si>
  <si>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</si>
  <si>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</si>
  <si>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</si>
  <si>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</si>
  <si>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</si>
  <si>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</si>
  <si>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</si>
  <si>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</si>
  <si>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</si>
  <si>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</si>
  <si>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</si>
  <si>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</si>
  <si>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</si>
  <si>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</si>
  <si>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</si>
  <si>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</si>
  <si>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</si>
  <si>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</si>
  <si>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</si>
  <si>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</si>
  <si>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</si>
  <si>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</si>
  <si>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</si>
  <si>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</si>
  <si>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</si>
  <si>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</si>
  <si>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</si>
  <si>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</si>
  <si>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</si>
  <si>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</si>
  <si>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</si>
  <si>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</si>
  <si>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</si>
  <si>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</si>
  <si>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</si>
  <si>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</si>
  <si>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</si>
  <si>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</si>
  <si>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</si>
  <si>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</si>
  <si>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</si>
  <si>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</si>
  <si>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</si>
  <si>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</si>
  <si>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</si>
  <si>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</si>
  <si>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</si>
  <si>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</si>
  <si>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</si>
  <si>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</si>
  <si>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</si>
  <si>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</si>
  <si>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</si>
  <si>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</si>
  <si>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</si>
  <si>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</si>
  <si>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</si>
  <si>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</si>
  <si>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</si>
  <si>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</si>
  <si>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X</t>
  </si>
  <si>
    <t>Family and Youth Resource Program</t>
  </si>
  <si>
    <t>02.1214</t>
  </si>
  <si>
    <t>Counselors / Social Workers</t>
  </si>
  <si>
    <t>8502-25379</t>
  </si>
  <si>
    <t>02.5113</t>
  </si>
  <si>
    <t>Employee Travel</t>
  </si>
  <si>
    <t>02.5114</t>
  </si>
  <si>
    <t>02.2211</t>
  </si>
  <si>
    <t>FICA</t>
  </si>
  <si>
    <t>02.2111</t>
  </si>
  <si>
    <t>ERA</t>
  </si>
  <si>
    <t>02.2112</t>
  </si>
  <si>
    <t>ERA/RHA</t>
  </si>
  <si>
    <t>02.2212</t>
  </si>
  <si>
    <t>Medicare</t>
  </si>
  <si>
    <t>02.2411</t>
  </si>
  <si>
    <t>Workers Comp.</t>
  </si>
  <si>
    <t>Employee Training</t>
  </si>
  <si>
    <t>June 23, 2005</t>
  </si>
  <si>
    <t>July 1, 2005</t>
  </si>
  <si>
    <t>June 30, 2006</t>
  </si>
  <si>
    <t>2005-2006</t>
  </si>
  <si>
    <t>INITIAL BUDGET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</si>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</sst>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1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2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1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3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3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3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3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5" fillId="0" borderId="3" xfId="0" applyNumberFormat="1" applyFont="1" applyBorder="1" applyAlignment="1" applyProtection="1">
      <alignment horizontal="left"/>
      <protection/>
    </xf>
    <xf numFmtId="37" fontId="5" fillId="0" borderId="3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17" t="s">
        <v>104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102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18" t="s">
        <v>80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81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100</v>
      </c>
      <c r="C13" s="51" t="s">
        <v>22</v>
      </c>
      <c r="D13" s="7" t="s">
        <v>101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90000</v>
      </c>
      <c r="E16" s="1"/>
      <c r="F16" s="6"/>
      <c r="G16" s="3"/>
      <c r="H16" s="119" t="s">
        <v>80</v>
      </c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90000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90000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77</v>
      </c>
      <c r="C23" s="85"/>
      <c r="D23" s="89" t="s">
        <v>71</v>
      </c>
      <c r="E23" s="85" t="s">
        <v>78</v>
      </c>
      <c r="F23" s="85"/>
      <c r="G23" s="85"/>
      <c r="H23" s="3"/>
      <c r="I23" s="3" t="s">
        <v>75</v>
      </c>
      <c r="J23" s="115" t="s">
        <v>79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84</v>
      </c>
      <c r="B29" s="93"/>
      <c r="C29" s="93" t="s">
        <v>82</v>
      </c>
      <c r="D29" s="93" t="s">
        <v>83</v>
      </c>
      <c r="E29" s="99">
        <v>0</v>
      </c>
      <c r="F29" s="100"/>
      <c r="G29" s="99">
        <v>74054</v>
      </c>
      <c r="H29" s="100"/>
      <c r="I29" s="108">
        <f>E29+G29</f>
        <v>74054</v>
      </c>
      <c r="J29" s="20"/>
      <c r="K29" s="66">
        <v>2</v>
      </c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93"/>
      <c r="C31" s="93" t="s">
        <v>90</v>
      </c>
      <c r="D31" s="93" t="s">
        <v>91</v>
      </c>
      <c r="E31" s="99">
        <v>0</v>
      </c>
      <c r="F31" s="100"/>
      <c r="G31" s="99">
        <v>6406</v>
      </c>
      <c r="H31" s="100"/>
      <c r="I31" s="108">
        <f>E31+G31</f>
        <v>6406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93"/>
      <c r="C33" s="93" t="s">
        <v>92</v>
      </c>
      <c r="D33" s="93" t="s">
        <v>93</v>
      </c>
      <c r="E33" s="99">
        <v>0</v>
      </c>
      <c r="F33" s="100"/>
      <c r="G33" s="99">
        <v>741</v>
      </c>
      <c r="H33" s="100"/>
      <c r="I33" s="108">
        <f>E33+G33</f>
        <v>741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 t="s">
        <v>88</v>
      </c>
      <c r="D35" s="93" t="s">
        <v>89</v>
      </c>
      <c r="E35" s="99">
        <v>0</v>
      </c>
      <c r="F35" s="100"/>
      <c r="G35" s="99">
        <v>4590</v>
      </c>
      <c r="H35" s="100"/>
      <c r="I35" s="108">
        <f>E35+G35</f>
        <v>4590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 t="s">
        <v>94</v>
      </c>
      <c r="D37" s="93" t="s">
        <v>95</v>
      </c>
      <c r="E37" s="99">
        <v>0</v>
      </c>
      <c r="F37" s="100"/>
      <c r="G37" s="99">
        <v>1074</v>
      </c>
      <c r="H37" s="100"/>
      <c r="I37" s="108">
        <f>E37+G37</f>
        <v>1074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 t="s">
        <v>96</v>
      </c>
      <c r="D39" s="93" t="s">
        <v>97</v>
      </c>
      <c r="E39" s="99">
        <v>0</v>
      </c>
      <c r="F39" s="100"/>
      <c r="G39" s="99">
        <v>1015</v>
      </c>
      <c r="H39" s="100"/>
      <c r="I39" s="108">
        <f>E39+G39</f>
        <v>1015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 t="s">
        <v>85</v>
      </c>
      <c r="D41" s="93" t="s">
        <v>86</v>
      </c>
      <c r="E41" s="99">
        <v>0</v>
      </c>
      <c r="F41" s="100"/>
      <c r="G41" s="99">
        <v>1040</v>
      </c>
      <c r="H41" s="100"/>
      <c r="I41" s="108">
        <f>E41+G41</f>
        <v>1040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 t="s">
        <v>87</v>
      </c>
      <c r="D43" s="93" t="s">
        <v>98</v>
      </c>
      <c r="E43" s="99">
        <v>0</v>
      </c>
      <c r="F43" s="100"/>
      <c r="G43" s="99">
        <v>1080</v>
      </c>
      <c r="H43" s="100"/>
      <c r="I43" s="108">
        <f>E43+G43</f>
        <v>1080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90000</v>
      </c>
      <c r="H57" s="100"/>
      <c r="I57" s="3"/>
      <c r="J57" s="69" t="s">
        <v>51</v>
      </c>
      <c r="K57" s="70">
        <f>SUM(K29:K55)</f>
        <v>2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99</v>
      </c>
      <c r="B61" s="3" t="s">
        <v>76</v>
      </c>
      <c r="C61" s="3"/>
      <c r="D61" s="3"/>
      <c r="E61" s="109" t="s">
        <v>56</v>
      </c>
      <c r="F61" s="110"/>
      <c r="G61" s="111">
        <f>G57+G59</f>
        <v>90000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65" t="s">
        <v>103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/>
      <c r="B67" s="3"/>
      <c r="C67" s="65"/>
      <c r="D67" s="7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65"/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 horizontalCentered="1" verticalCentered="1"/>
  <pageMargins left="0.55" right="0.2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2005-06-15T00:19:36Z</cp:lastPrinted>
  <dcterms:created xsi:type="dcterms:W3CDTF">2003-11-20T18:30:41Z</dcterms:created>
  <dcterms:modified xsi:type="dcterms:W3CDTF">2005-06-15T16:49:00Z</dcterms:modified>
  <cp:category/>
  <cp:version/>
  <cp:contentType/>
  <cp:contentStatus/>
</cp:coreProperties>
</file>