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<sst xmlns="http://schemas.openxmlformats.org/spreadsheetml/2006/main" count="70" uniqueCount="53">
  <si>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</si>
  <si>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</si>
  <si>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</si>
  <si>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</si>
  <si>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</si>
  <si>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</si>
  <si>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</si>
  <si>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</si>
  <si>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</si>
  <si>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</si>
  <si>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</si>
  <si>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</si>
  <si>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</si>
  <si>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</si>
  <si>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</si>
  <si>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</si>
  <si>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</si>
  <si>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</si>
  <si>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</si>
  <si>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</si>
  <si>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</si>
  <si>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</si>
  <si>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</si>
  <si>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</si>
  <si>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   1   OF   ___________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</si>
  <si>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</si>
  <si>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</si>
  <si>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</si>
  <si>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</si>
  <si>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</si>
  <si>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</si>
  <si>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</si>
  <si>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</si>
  <si>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</si>
  <si>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Instructional Services</t>
  </si>
  <si>
    <t>Sheila Raihl</t>
  </si>
  <si>
    <t>Karla Quesada</t>
  </si>
  <si>
    <t>505-882-6765</t>
  </si>
  <si>
    <t>X</t>
  </si>
  <si>
    <t>Carl Perkins</t>
  </si>
  <si>
    <t>24174.1000.55819.3000.019000.0000.22.0000</t>
  </si>
  <si>
    <t>Employee Travel Teachers</t>
  </si>
  <si>
    <t>Cover Program Needs</t>
  </si>
  <si>
    <t>24174.1000.57332.3000.019000.0000.22.0000</t>
  </si>
  <si>
    <t>Supply Assets</t>
  </si>
  <si>
    <t>24174.1000.55915.3000.019000.0000.22.0000`</t>
  </si>
  <si>
    <t>Other Contracted Services</t>
  </si>
  <si>
    <t>24174.1000.53711.3000.019000.0000.22.0000</t>
  </si>
  <si>
    <t>Other Charges</t>
  </si>
  <si>
    <t>24174.2100.56118.3000.019000.0000.22.0000</t>
  </si>
  <si>
    <t>General Supplies and Materials</t>
  </si>
  <si>
    <t>24174.2100.55814.3000.019000.0000.22.0000</t>
  </si>
  <si>
    <t>Employee Training Non Teachers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</si>
</sst>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0">
      <selection activeCell="A23" sqref="A23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38</v>
      </c>
      <c r="H7" s="8" t="s">
        <v>13</v>
      </c>
    </row>
    <row r="8" spans="1:8" ht="15.75">
      <c r="A8" s="59"/>
      <c r="B8" s="14" t="s">
        <v>8</v>
      </c>
      <c r="C8" s="23" t="s">
        <v>34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35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36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37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39226</v>
      </c>
      <c r="D12" s="28"/>
      <c r="E12" s="29"/>
      <c r="F12" s="22"/>
      <c r="G12" s="34" t="s">
        <v>39</v>
      </c>
      <c r="H12" s="35"/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29</v>
      </c>
      <c r="B15" s="66"/>
      <c r="C15" s="13" t="s">
        <v>28</v>
      </c>
      <c r="D15" s="79"/>
      <c r="E15" s="80"/>
      <c r="F15" s="81" t="s">
        <v>31</v>
      </c>
      <c r="G15" s="82"/>
      <c r="H15" s="83"/>
    </row>
    <row r="16" spans="1:8" ht="16.5" thickBot="1">
      <c r="A16" s="67" t="s">
        <v>30</v>
      </c>
      <c r="B16" s="68" t="s">
        <v>0</v>
      </c>
      <c r="C16" s="68" t="s">
        <v>1</v>
      </c>
      <c r="D16" s="84" t="s">
        <v>26</v>
      </c>
      <c r="E16" s="85" t="s">
        <v>27</v>
      </c>
      <c r="F16" s="86" t="s">
        <v>30</v>
      </c>
      <c r="G16" s="87" t="s">
        <v>32</v>
      </c>
      <c r="H16" s="88"/>
    </row>
    <row r="17" spans="1:8" ht="12.75">
      <c r="A17" s="125">
        <v>20482</v>
      </c>
      <c r="B17" s="42" t="s">
        <v>40</v>
      </c>
      <c r="C17" s="43" t="s">
        <v>41</v>
      </c>
      <c r="D17" s="109"/>
      <c r="E17" s="110">
        <v>9072</v>
      </c>
      <c r="F17" s="111">
        <f>A17+D17-E17</f>
        <v>11410</v>
      </c>
      <c r="G17" s="44" t="s">
        <v>42</v>
      </c>
      <c r="H17" s="45"/>
    </row>
    <row r="18" spans="1:8" ht="12.75">
      <c r="A18" s="126">
        <v>102153</v>
      </c>
      <c r="B18" s="46" t="s">
        <v>43</v>
      </c>
      <c r="C18" s="47" t="s">
        <v>44</v>
      </c>
      <c r="D18" s="112">
        <v>7376</v>
      </c>
      <c r="E18" s="113"/>
      <c r="F18" s="114">
        <f aca="true" t="shared" si="0" ref="F18:F68">A18+D18-E18</f>
        <v>109529</v>
      </c>
      <c r="G18" s="48" t="s">
        <v>42</v>
      </c>
      <c r="H18" s="49"/>
    </row>
    <row r="19" spans="1:8" ht="12.75">
      <c r="A19" s="127">
        <v>0</v>
      </c>
      <c r="B19" s="46" t="s">
        <v>45</v>
      </c>
      <c r="C19" s="47" t="s">
        <v>46</v>
      </c>
      <c r="D19" s="112">
        <v>2296</v>
      </c>
      <c r="E19" s="113"/>
      <c r="F19" s="114">
        <f t="shared" si="0"/>
        <v>2296</v>
      </c>
      <c r="G19" s="48" t="s">
        <v>42</v>
      </c>
      <c r="H19" s="49"/>
    </row>
    <row r="20" spans="1:8" ht="12.75">
      <c r="A20" s="126">
        <v>1965</v>
      </c>
      <c r="B20" s="46" t="s">
        <v>47</v>
      </c>
      <c r="C20" s="47" t="s">
        <v>48</v>
      </c>
      <c r="D20" s="112"/>
      <c r="E20" s="113">
        <v>600</v>
      </c>
      <c r="F20" s="114">
        <f t="shared" si="0"/>
        <v>1365</v>
      </c>
      <c r="G20" s="48" t="s">
        <v>42</v>
      </c>
      <c r="H20" s="49"/>
    </row>
    <row r="21" spans="1:8" ht="12.75">
      <c r="A21" s="127">
        <v>0</v>
      </c>
      <c r="B21" s="46" t="s">
        <v>49</v>
      </c>
      <c r="C21" s="47" t="s">
        <v>50</v>
      </c>
      <c r="D21" s="112">
        <v>23</v>
      </c>
      <c r="E21" s="113"/>
      <c r="F21" s="114">
        <f t="shared" si="0"/>
        <v>23</v>
      </c>
      <c r="G21" s="48" t="s">
        <v>42</v>
      </c>
      <c r="H21" s="49"/>
    </row>
    <row r="22" spans="1:8" ht="12.75">
      <c r="A22" s="126">
        <v>5713</v>
      </c>
      <c r="B22" s="46" t="s">
        <v>51</v>
      </c>
      <c r="C22" s="47" t="s">
        <v>52</v>
      </c>
      <c r="D22" s="112"/>
      <c r="E22" s="113">
        <v>23</v>
      </c>
      <c r="F22" s="114">
        <f t="shared" si="0"/>
        <v>5690</v>
      </c>
      <c r="G22" s="48" t="s">
        <v>42</v>
      </c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9695</v>
      </c>
      <c r="E69" s="116">
        <f>SUM(E17:E68)</f>
        <v>9695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24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39226</v>
      </c>
      <c r="D75" s="99"/>
      <c r="E75" s="103"/>
      <c r="F75" s="101"/>
      <c r="G75" s="101"/>
      <c r="H75" s="108">
        <f>C12</f>
        <v>39226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29</v>
      </c>
      <c r="B80" s="66"/>
      <c r="C80" s="13" t="s">
        <v>33</v>
      </c>
      <c r="D80" s="79"/>
      <c r="E80" s="107"/>
      <c r="F80" s="81" t="s">
        <v>31</v>
      </c>
      <c r="G80" s="82"/>
      <c r="H80" s="83"/>
    </row>
    <row r="81" spans="1:8" ht="16.5" thickBot="1">
      <c r="A81" s="67" t="s">
        <v>30</v>
      </c>
      <c r="B81" s="68" t="s">
        <v>0</v>
      </c>
      <c r="C81" s="68" t="s">
        <v>1</v>
      </c>
      <c r="D81" s="84" t="s">
        <v>26</v>
      </c>
      <c r="E81" s="85" t="s">
        <v>27</v>
      </c>
      <c r="F81" s="86" t="s">
        <v>30</v>
      </c>
      <c r="G81" s="87" t="s">
        <v>32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9695</v>
      </c>
      <c r="E155" s="123">
        <f>E154+E69</f>
        <v>9695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25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evillarreal</cp:lastModifiedBy>
  <cp:lastPrinted>2007-05-17T22:56:33Z</cp:lastPrinted>
  <dcterms:created xsi:type="dcterms:W3CDTF">2004-11-11T16:37:36Z</dcterms:created>
  <dcterms:modified xsi:type="dcterms:W3CDTF">2007-05-17T22:57:46Z</dcterms:modified>
  <cp:category/>
  <cp:version/>
  <cp:contentType/>
  <cp:contentStatus/>
</cp:coreProperties>
</file>