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<sst xmlns="http://schemas.openxmlformats.org/spreadsheetml/2006/main" count="42" uniqueCount="36">
  <si>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</si>
  <si>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</si>
  <si>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</si>
  <si>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Phone Number:</t>
  </si>
  <si>
    <t>Purchasing Agent:</t>
  </si>
  <si>
    <t>Witness: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</si>
  <si>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</si>
  <si>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</si>
  <si>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</si>
  <si>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</si>
  <si>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</si>
  <si>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</si>
  <si>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</si>
  <si>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</si>
  <si>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</si>
  <si>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</si>
  <si>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Student Nutrition Program</t>
  </si>
  <si>
    <t>Bid Number: 07-08-15</t>
  </si>
  <si>
    <t>Advertising Date: September 11, 2007</t>
  </si>
  <si>
    <t>Opening Date: Sept. 20, 2007</t>
  </si>
  <si>
    <t>Time: 2:00</t>
  </si>
  <si>
    <t>Description: Kellogg's Morning Jump Starts</t>
  </si>
  <si>
    <t>CODE 38000-31024 BLUE</t>
  </si>
  <si>
    <t>KELLOGG'S FROSTED FLAKES CASES</t>
  </si>
  <si>
    <t>CODE 38000-31025 RED</t>
  </si>
  <si>
    <t>KELLOGG'S FROOT LOOPS CASES</t>
  </si>
  <si>
    <t>CODE 38000-31028 GREEN</t>
  </si>
  <si>
    <t>KELLOGG'S APPLE JACKS CASES</t>
  </si>
  <si>
    <t>CODE 38000-31036 YELLOW</t>
  </si>
  <si>
    <t>KELLOGG'S RICE KRISPIES CASES</t>
  </si>
  <si>
    <t>Kellogg's</t>
  </si>
  <si>
    <t>Shamrock Foods</t>
  </si>
  <si>
    <t>N30</t>
  </si>
  <si>
    <t>7-10 days</t>
  </si>
  <si>
    <t>destination</t>
  </si>
  <si>
    <t>Results Sent:  9/25/07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</si>
</sst>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3" xfId="0" applyFill="1" applyBorder="1" applyAlignment="1">
      <alignment/>
    </xf>
    <xf numFmtId="0" fontId="6" fillId="3" borderId="3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4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A14" sqref="A14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3</v>
      </c>
      <c r="L5" s="52"/>
      <c r="M5" s="55"/>
    </row>
    <row r="6" spans="1:13" ht="12.75">
      <c r="A6" s="36" t="s">
        <v>17</v>
      </c>
      <c r="B6" s="37"/>
      <c r="C6" s="38"/>
      <c r="D6" s="39" t="s">
        <v>18</v>
      </c>
      <c r="E6" s="37"/>
      <c r="F6" s="37"/>
      <c r="G6" s="38"/>
      <c r="H6" s="39" t="s">
        <v>19</v>
      </c>
      <c r="I6" s="37"/>
      <c r="J6" s="38"/>
      <c r="K6" s="39" t="s">
        <v>20</v>
      </c>
      <c r="L6" s="37"/>
      <c r="M6" s="40"/>
    </row>
    <row r="7" spans="1:13" ht="12.75">
      <c r="A7" s="36" t="s">
        <v>21</v>
      </c>
      <c r="B7" s="37"/>
      <c r="C7" s="37"/>
      <c r="D7" s="37"/>
      <c r="E7" s="37"/>
      <c r="F7" s="37"/>
      <c r="G7" s="37"/>
      <c r="H7" s="37"/>
      <c r="I7" s="37"/>
      <c r="J7" s="38"/>
      <c r="K7" s="39" t="s">
        <v>35</v>
      </c>
      <c r="L7" s="37"/>
      <c r="M7" s="40"/>
    </row>
    <row r="8" spans="1:13" ht="13.5" thickBot="1">
      <c r="A8" s="41" t="s">
        <v>4</v>
      </c>
      <c r="B8" s="42"/>
      <c r="C8" s="42"/>
      <c r="D8" s="42"/>
      <c r="E8" s="42"/>
      <c r="F8" s="42"/>
      <c r="G8" s="43"/>
      <c r="H8" s="44" t="s">
        <v>5</v>
      </c>
      <c r="I8" s="42"/>
      <c r="J8" s="42"/>
      <c r="K8" s="42"/>
      <c r="L8" s="42"/>
      <c r="M8" s="45"/>
    </row>
    <row r="9" ht="13.5" thickBot="1"/>
    <row r="10" spans="1:13" ht="13.5" thickBot="1">
      <c r="A10" s="12"/>
      <c r="B10" s="13"/>
      <c r="C10" s="13"/>
      <c r="D10" s="13"/>
      <c r="E10" s="13"/>
      <c r="F10" s="46" t="s">
        <v>30</v>
      </c>
      <c r="G10" s="47"/>
      <c r="H10" s="25" t="s">
        <v>31</v>
      </c>
      <c r="I10" s="26"/>
      <c r="J10" s="14"/>
      <c r="K10" s="15"/>
      <c r="L10" s="14"/>
      <c r="M10" s="16"/>
    </row>
    <row r="11" spans="1:13" ht="12.75">
      <c r="A11" s="5" t="s">
        <v>6</v>
      </c>
      <c r="B11" s="33" t="s">
        <v>7</v>
      </c>
      <c r="C11" s="34"/>
      <c r="D11" s="35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27" t="s">
        <v>22</v>
      </c>
      <c r="C12" s="28"/>
      <c r="D12" s="29"/>
      <c r="E12" s="3"/>
      <c r="F12" s="7"/>
      <c r="G12" s="7"/>
      <c r="H12" s="7"/>
      <c r="I12" s="7"/>
      <c r="J12" s="7"/>
      <c r="K12" s="7"/>
      <c r="L12" s="7"/>
      <c r="M12" s="7"/>
    </row>
    <row r="13" spans="1:13" ht="12.75">
      <c r="A13" s="3"/>
      <c r="B13" s="27" t="s">
        <v>23</v>
      </c>
      <c r="C13" s="28"/>
      <c r="D13" s="29"/>
      <c r="E13" s="3">
        <v>294</v>
      </c>
      <c r="F13" s="7">
        <v>43.2</v>
      </c>
      <c r="G13" s="7">
        <f>F13*E13</f>
        <v>12700.800000000001</v>
      </c>
      <c r="H13" s="7">
        <v>50.22</v>
      </c>
      <c r="I13" s="7">
        <f>(E13*H13)</f>
        <v>14764.68</v>
      </c>
      <c r="J13" s="7"/>
      <c r="K13" s="7"/>
      <c r="L13" s="7"/>
      <c r="M13" s="7"/>
    </row>
    <row r="14" spans="1:13" ht="12.75">
      <c r="A14" s="3"/>
      <c r="B14" s="27"/>
      <c r="C14" s="28"/>
      <c r="D14" s="29"/>
      <c r="E14" s="3"/>
      <c r="F14" s="7"/>
      <c r="G14" s="7"/>
      <c r="H14" s="7"/>
      <c r="I14" s="7"/>
      <c r="J14" s="7"/>
      <c r="K14" s="7"/>
      <c r="L14" s="7"/>
      <c r="M14" s="7"/>
    </row>
    <row r="15" spans="1:13" ht="12.75">
      <c r="A15" s="3">
        <v>2</v>
      </c>
      <c r="B15" s="27" t="s">
        <v>24</v>
      </c>
      <c r="C15" s="28"/>
      <c r="D15" s="29"/>
      <c r="E15" s="3"/>
      <c r="F15" s="7"/>
      <c r="G15" s="7"/>
      <c r="H15" s="7"/>
      <c r="I15" s="7"/>
      <c r="J15" s="7"/>
      <c r="K15" s="7"/>
      <c r="L15" s="7"/>
      <c r="M15" s="7"/>
    </row>
    <row r="16" spans="1:13" ht="12.75">
      <c r="A16" s="3"/>
      <c r="B16" s="27" t="s">
        <v>25</v>
      </c>
      <c r="C16" s="28"/>
      <c r="D16" s="29"/>
      <c r="E16" s="3">
        <v>294</v>
      </c>
      <c r="F16" s="7">
        <v>43.2</v>
      </c>
      <c r="G16" s="7">
        <f>F16*E16</f>
        <v>12700.800000000001</v>
      </c>
      <c r="H16" s="7">
        <v>50.22</v>
      </c>
      <c r="I16" s="7">
        <f>(E16*H16)</f>
        <v>14764.68</v>
      </c>
      <c r="J16" s="7"/>
      <c r="K16" s="7"/>
      <c r="L16" s="7"/>
      <c r="M16" s="7"/>
    </row>
    <row r="17" spans="1:13" ht="12.75">
      <c r="A17" s="3"/>
      <c r="B17" s="27"/>
      <c r="C17" s="28"/>
      <c r="D17" s="29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>
        <v>3</v>
      </c>
      <c r="B18" s="27" t="s">
        <v>26</v>
      </c>
      <c r="C18" s="28"/>
      <c r="D18" s="29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27" t="s">
        <v>27</v>
      </c>
      <c r="C19" s="28"/>
      <c r="D19" s="29"/>
      <c r="E19" s="3">
        <v>294</v>
      </c>
      <c r="F19" s="7">
        <v>43.2</v>
      </c>
      <c r="G19" s="7">
        <f>F19*E19</f>
        <v>12700.800000000001</v>
      </c>
      <c r="H19" s="7">
        <v>50.22</v>
      </c>
      <c r="I19" s="7">
        <f>(E19*H19)</f>
        <v>14764.68</v>
      </c>
      <c r="J19" s="7"/>
      <c r="K19" s="7"/>
      <c r="L19" s="7"/>
      <c r="M19" s="7"/>
    </row>
    <row r="20" spans="1:13" ht="12.75">
      <c r="A20" s="3"/>
      <c r="B20" s="27"/>
      <c r="C20" s="28"/>
      <c r="D20" s="29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>
        <v>4</v>
      </c>
      <c r="B21" s="27" t="s">
        <v>28</v>
      </c>
      <c r="C21" s="28"/>
      <c r="D21" s="29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27" t="s">
        <v>29</v>
      </c>
      <c r="C22" s="28"/>
      <c r="D22" s="29"/>
      <c r="E22" s="3">
        <v>294</v>
      </c>
      <c r="F22" s="7">
        <v>43.2</v>
      </c>
      <c r="G22" s="7">
        <f>F22*E22</f>
        <v>12700.800000000001</v>
      </c>
      <c r="H22" s="7">
        <v>52.38</v>
      </c>
      <c r="I22" s="7">
        <f>(E22*H22)</f>
        <v>15399.720000000001</v>
      </c>
      <c r="J22" s="7"/>
      <c r="K22" s="7"/>
      <c r="L22" s="7"/>
      <c r="M22" s="7"/>
    </row>
    <row r="23" spans="1:13" ht="12.75">
      <c r="A23" s="3"/>
      <c r="B23" s="27"/>
      <c r="C23" s="28"/>
      <c r="D23" s="29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27"/>
      <c r="C24" s="28"/>
      <c r="D24" s="29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27"/>
      <c r="C25" s="28"/>
      <c r="D25" s="29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27"/>
      <c r="C26" s="28"/>
      <c r="D26" s="29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30"/>
      <c r="C27" s="31"/>
      <c r="D27" s="32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56" t="s">
        <v>11</v>
      </c>
      <c r="B28" s="57"/>
      <c r="C28" s="57"/>
      <c r="D28" s="58"/>
      <c r="E28" s="17"/>
      <c r="F28" s="17"/>
      <c r="G28" s="24">
        <f>SUM(G12:G27)</f>
        <v>50803.200000000004</v>
      </c>
      <c r="H28" s="17"/>
      <c r="I28" s="24">
        <f>SUM(I12:I27)</f>
        <v>59693.76</v>
      </c>
      <c r="J28" s="17"/>
      <c r="K28" s="17"/>
      <c r="L28" s="17"/>
      <c r="M28" s="18"/>
    </row>
    <row r="29" spans="1:13" ht="12.75">
      <c r="A29" s="59" t="s">
        <v>12</v>
      </c>
      <c r="B29" s="60"/>
      <c r="C29" s="60"/>
      <c r="D29" s="61"/>
      <c r="E29" s="19"/>
      <c r="F29" s="19"/>
      <c r="G29" s="19" t="s">
        <v>32</v>
      </c>
      <c r="H29" s="19"/>
      <c r="I29" s="19"/>
      <c r="J29" s="19"/>
      <c r="K29" s="19"/>
      <c r="L29" s="19"/>
      <c r="M29" s="20"/>
    </row>
    <row r="30" spans="1:13" ht="12.75">
      <c r="A30" s="59" t="s">
        <v>13</v>
      </c>
      <c r="B30" s="60"/>
      <c r="C30" s="60"/>
      <c r="D30" s="61"/>
      <c r="E30" s="19"/>
      <c r="F30" s="19"/>
      <c r="G30" s="19" t="s">
        <v>33</v>
      </c>
      <c r="H30" s="19"/>
      <c r="I30" s="19"/>
      <c r="J30" s="19"/>
      <c r="K30" s="19"/>
      <c r="L30" s="19"/>
      <c r="M30" s="20"/>
    </row>
    <row r="31" spans="1:13" ht="12.75">
      <c r="A31" s="59" t="s">
        <v>14</v>
      </c>
      <c r="B31" s="60"/>
      <c r="C31" s="60"/>
      <c r="D31" s="61"/>
      <c r="E31" s="19"/>
      <c r="F31" s="19"/>
      <c r="G31" s="19" t="s">
        <v>34</v>
      </c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5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5:D15"/>
    <mergeCell ref="B16:D16"/>
    <mergeCell ref="B17:D17"/>
    <mergeCell ref="B18:D18"/>
    <mergeCell ref="A7:J7"/>
    <mergeCell ref="K7:M7"/>
    <mergeCell ref="A8:G8"/>
    <mergeCell ref="H8:M8"/>
    <mergeCell ref="B27:D27"/>
    <mergeCell ref="B20:D20"/>
    <mergeCell ref="B21:D21"/>
    <mergeCell ref="B22:D22"/>
    <mergeCell ref="B23:D23"/>
    <mergeCell ref="H10:I10"/>
    <mergeCell ref="B24:D24"/>
    <mergeCell ref="B25:D25"/>
    <mergeCell ref="B26:D26"/>
    <mergeCell ref="B11:D11"/>
    <mergeCell ref="B12:D12"/>
    <mergeCell ref="B13:D13"/>
    <mergeCell ref="B14:D14"/>
    <mergeCell ref="B19:D19"/>
    <mergeCell ref="F10:G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adelossantos</cp:lastModifiedBy>
  <cp:lastPrinted>2007-09-25T17:39:48Z</cp:lastPrinted>
  <dcterms:created xsi:type="dcterms:W3CDTF">2007-05-23T22:24:12Z</dcterms:created>
  <dcterms:modified xsi:type="dcterms:W3CDTF">2007-10-02T17:03:16Z</dcterms:modified>
  <cp:category/>
  <cp:version/>
  <cp:contentType/>
  <cp:contentStatus/>
</cp:coreProperties>
</file>