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<sst xmlns="http://schemas.openxmlformats.org/spreadsheetml/2006/main" count="73" uniqueCount="63">
  <si>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</si>
  <si>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</si>
  <si>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</si>
  <si>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</si>
  <si>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</si>
  <si>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</si>
  <si>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</si>
  <si>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</si>
  <si>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</si>
  <si>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</si>
  <si>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</si>
  <si>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</si>
  <si>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</si>
  <si>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</si>
  <si>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</si>
  <si>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</si>
  <si>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</si>
  <si>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</si>
  <si>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</si>
  <si>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</si>
  <si>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</si>
  <si>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</si>
  <si>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</si>
  <si>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</si>
  <si>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</si>
  <si>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</si>
  <si>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</si>
  <si>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</si>
  <si>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</si>
  <si>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</si>
  <si>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</si>
  <si>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</si>
  <si>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Educational Services - Instructional Support</t>
  </si>
  <si>
    <t>Sheila Raihl</t>
  </si>
  <si>
    <t>Karla Quesada</t>
  </si>
  <si>
    <t>882-6765</t>
  </si>
  <si>
    <t>GMI</t>
  </si>
  <si>
    <t>X</t>
  </si>
  <si>
    <t>25158.1000.51300.1010.019000.1411.22.0000</t>
  </si>
  <si>
    <t>Additional Compensation</t>
  </si>
  <si>
    <t>Moved to support software</t>
  </si>
  <si>
    <t>25158.1000.53414.1010.019000.0000.22.0000</t>
  </si>
  <si>
    <t>Other Services</t>
  </si>
  <si>
    <t>25158.1000.55813.1010.019000.0000.22.0000</t>
  </si>
  <si>
    <t>Travel - Non Teachers</t>
  </si>
  <si>
    <t>25158.1000.55814.1010.019000.0000.22.0000</t>
  </si>
  <si>
    <t>Training - Non Teachers</t>
  </si>
  <si>
    <t>25158.1000.55819.1010.019000.0000.22.0000</t>
  </si>
  <si>
    <t>Travel - Teachers</t>
  </si>
  <si>
    <t>25158.1000.55820.1010.019000.0000.22.0000</t>
  </si>
  <si>
    <t>Training - Teachers</t>
  </si>
  <si>
    <t>25158.2100.55813.1010.019000.0000.22.0000</t>
  </si>
  <si>
    <t>25158.2100.55814.1010.019000.0000.22.0000</t>
  </si>
  <si>
    <t>Training</t>
  </si>
  <si>
    <t>25158.1000.57332.1010.019000.0000.22.0000</t>
  </si>
  <si>
    <t>Supply Assets &lt;$5000</t>
  </si>
  <si>
    <t>Moved to support software, training, &amp; math res.</t>
  </si>
  <si>
    <t>25158.1000.56118.1010.019000.0000.22.0000</t>
  </si>
  <si>
    <t>General Supplies &amp; Materials</t>
  </si>
  <si>
    <t>Manipulitives and math resources</t>
  </si>
  <si>
    <t>25158.1000.56113.1010.019000.0000.22.0000</t>
  </si>
  <si>
    <t>Software</t>
  </si>
  <si>
    <t>Software for Math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</si>
</sst>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B1">
      <selection activeCell="G47" sqref="G47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37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39429</v>
      </c>
      <c r="D11" s="47"/>
      <c r="E11" s="33"/>
      <c r="F11" s="25"/>
      <c r="G11" s="41" t="s">
        <v>36</v>
      </c>
      <c r="H11" s="43"/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3000</v>
      </c>
      <c r="B16" s="63" t="s">
        <v>38</v>
      </c>
      <c r="C16" s="64" t="s">
        <v>39</v>
      </c>
      <c r="D16" s="65"/>
      <c r="E16" s="66">
        <v>2300</v>
      </c>
      <c r="F16" s="67">
        <f>A16+D16-E16</f>
        <v>700</v>
      </c>
      <c r="G16" s="68" t="s">
        <v>40</v>
      </c>
      <c r="H16" s="69"/>
    </row>
    <row r="17" spans="1:8" ht="19.5" customHeight="1">
      <c r="A17" s="37">
        <v>35000</v>
      </c>
      <c r="B17" s="38" t="s">
        <v>41</v>
      </c>
      <c r="C17" s="54" t="s">
        <v>42</v>
      </c>
      <c r="D17" s="57"/>
      <c r="E17" s="58">
        <v>7000</v>
      </c>
      <c r="F17" s="15">
        <f aca="true" t="shared" si="0" ref="F17:F50">A17+D17-E17</f>
        <v>28000</v>
      </c>
      <c r="G17" s="39" t="s">
        <v>40</v>
      </c>
      <c r="H17" s="40"/>
    </row>
    <row r="18" spans="1:8" ht="19.5" customHeight="1">
      <c r="A18" s="37">
        <v>500</v>
      </c>
      <c r="B18" s="38" t="s">
        <v>43</v>
      </c>
      <c r="C18" s="54" t="s">
        <v>44</v>
      </c>
      <c r="D18" s="57"/>
      <c r="E18" s="58">
        <v>57.69</v>
      </c>
      <c r="F18" s="15">
        <f t="shared" si="0"/>
        <v>442.31</v>
      </c>
      <c r="G18" s="39" t="s">
        <v>40</v>
      </c>
      <c r="H18" s="40"/>
    </row>
    <row r="19" spans="1:8" ht="19.5" customHeight="1">
      <c r="A19" s="37">
        <v>100</v>
      </c>
      <c r="B19" s="38" t="s">
        <v>45</v>
      </c>
      <c r="C19" s="54" t="s">
        <v>46</v>
      </c>
      <c r="D19" s="57"/>
      <c r="E19" s="58">
        <v>40</v>
      </c>
      <c r="F19" s="15">
        <f t="shared" si="0"/>
        <v>60</v>
      </c>
      <c r="G19" s="39" t="s">
        <v>40</v>
      </c>
      <c r="H19" s="40"/>
    </row>
    <row r="20" spans="1:8" ht="19.5" customHeight="1">
      <c r="A20" s="37">
        <v>12000</v>
      </c>
      <c r="B20" s="38" t="s">
        <v>47</v>
      </c>
      <c r="C20" s="54" t="s">
        <v>48</v>
      </c>
      <c r="D20" s="57"/>
      <c r="E20" s="58">
        <v>6752.2</v>
      </c>
      <c r="F20" s="15">
        <f t="shared" si="0"/>
        <v>5247.8</v>
      </c>
      <c r="G20" s="39" t="s">
        <v>40</v>
      </c>
      <c r="H20" s="40"/>
    </row>
    <row r="21" spans="1:8" ht="19.5" customHeight="1">
      <c r="A21" s="37">
        <v>1500</v>
      </c>
      <c r="B21" s="38" t="s">
        <v>49</v>
      </c>
      <c r="C21" s="54" t="s">
        <v>50</v>
      </c>
      <c r="D21" s="57"/>
      <c r="E21" s="58">
        <v>110</v>
      </c>
      <c r="F21" s="15">
        <f t="shared" si="0"/>
        <v>1390</v>
      </c>
      <c r="G21" s="39" t="s">
        <v>40</v>
      </c>
      <c r="H21" s="40"/>
    </row>
    <row r="22" spans="1:8" ht="19.5" customHeight="1">
      <c r="A22" s="37">
        <v>500</v>
      </c>
      <c r="B22" s="38" t="s">
        <v>51</v>
      </c>
      <c r="C22" s="54" t="s">
        <v>44</v>
      </c>
      <c r="D22" s="57"/>
      <c r="E22" s="58">
        <v>300</v>
      </c>
      <c r="F22" s="15">
        <f t="shared" si="0"/>
        <v>200</v>
      </c>
      <c r="G22" s="39" t="s">
        <v>40</v>
      </c>
      <c r="H22" s="40"/>
    </row>
    <row r="23" spans="1:8" ht="19.5" customHeight="1">
      <c r="A23" s="37">
        <v>100</v>
      </c>
      <c r="B23" s="38" t="s">
        <v>52</v>
      </c>
      <c r="C23" s="54" t="s">
        <v>46</v>
      </c>
      <c r="D23" s="57">
        <v>156</v>
      </c>
      <c r="E23" s="58"/>
      <c r="F23" s="15">
        <f t="shared" si="0"/>
        <v>256</v>
      </c>
      <c r="G23" s="39" t="s">
        <v>53</v>
      </c>
      <c r="H23" s="40"/>
    </row>
    <row r="24" spans="1:8" ht="19.5" customHeight="1">
      <c r="A24" s="37">
        <v>18000</v>
      </c>
      <c r="B24" s="38" t="s">
        <v>54</v>
      </c>
      <c r="C24" s="54" t="s">
        <v>55</v>
      </c>
      <c r="D24" s="57"/>
      <c r="E24" s="58">
        <v>2706</v>
      </c>
      <c r="F24" s="15">
        <f t="shared" si="0"/>
        <v>15294</v>
      </c>
      <c r="G24" s="39" t="s">
        <v>56</v>
      </c>
      <c r="H24" s="40"/>
    </row>
    <row r="25" spans="1:8" ht="19.5" customHeight="1">
      <c r="A25" s="37">
        <v>51038</v>
      </c>
      <c r="B25" s="38" t="s">
        <v>57</v>
      </c>
      <c r="C25" s="54" t="s">
        <v>58</v>
      </c>
      <c r="D25" s="57">
        <v>242</v>
      </c>
      <c r="E25" s="58"/>
      <c r="F25" s="15">
        <f t="shared" si="0"/>
        <v>51280</v>
      </c>
      <c r="G25" s="39" t="s">
        <v>59</v>
      </c>
      <c r="H25" s="40"/>
    </row>
    <row r="26" spans="1:8" ht="19.5" customHeight="1">
      <c r="A26" s="37">
        <v>0</v>
      </c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>
        <v>0</v>
      </c>
      <c r="B27" s="38" t="s">
        <v>60</v>
      </c>
      <c r="C27" s="54" t="s">
        <v>61</v>
      </c>
      <c r="D27" s="57">
        <v>18868</v>
      </c>
      <c r="E27" s="58"/>
      <c r="F27" s="15">
        <f t="shared" si="0"/>
        <v>18868</v>
      </c>
      <c r="G27" s="39" t="s">
        <v>62</v>
      </c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19266</v>
      </c>
      <c r="E51" s="53">
        <f>SUM(E16:E50)</f>
        <v>19265.89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2007-12-05T18:04:45Z</cp:lastPrinted>
  <dcterms:created xsi:type="dcterms:W3CDTF">2007-08-01T14:53:13Z</dcterms:created>
  <dcterms:modified xsi:type="dcterms:W3CDTF">2007-12-05T21:02:36Z</dcterms:modified>
  <cp:category/>
  <cp:version/>
  <cp:contentType/>
  <cp:contentStatus/>
</cp:coreProperties>
</file>