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<sst xmlns="http://schemas.openxmlformats.org/spreadsheetml/2006/main" count="35" uniqueCount="35">
  <si>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Additional Compensation</t>
  </si>
  <si>
    <t>ERA</t>
  </si>
  <si>
    <t>ERA-Health</t>
  </si>
  <si>
    <t>FICA</t>
  </si>
  <si>
    <t>Medicare</t>
  </si>
  <si>
    <t>General Supplies &amp; Mat.</t>
  </si>
  <si>
    <t>Professional Development</t>
  </si>
  <si>
    <t>Other Services</t>
  </si>
  <si>
    <t>Student Travel</t>
  </si>
  <si>
    <t>Software</t>
  </si>
  <si>
    <t>Supply Assets $5000 or less</t>
  </si>
  <si>
    <t>Transportation Contractors</t>
  </si>
  <si>
    <t>Salaries</t>
  </si>
  <si>
    <t>27168.1000.51100.1010.000000.1621.00.0000</t>
  </si>
  <si>
    <t>27168.1000.56118.1010.000000.0000.00.0000</t>
  </si>
  <si>
    <t>27168.1000.53330.1010.000000.0000.00.0000</t>
  </si>
  <si>
    <t>27168.1000.52111.0000.000000.0000.00.0000</t>
  </si>
  <si>
    <t>27168.1000.52112.0000.000000.0000.00.0000</t>
  </si>
  <si>
    <t>27168.1000.52210.0000.000000.0000.00.0000</t>
  </si>
  <si>
    <t>27168.1000.52220.0000.000000.0000.00.0000</t>
  </si>
  <si>
    <t>27168.1000.53414.1010.000000.0000.00.0000</t>
  </si>
  <si>
    <t>27168.1000.55817.1010.000000.0000.00.0000</t>
  </si>
  <si>
    <t>27168.1000.56113.1010.000000.0000.00.0000</t>
  </si>
  <si>
    <t>27168.1000.57332.1010.000000.0000.00.0000</t>
  </si>
  <si>
    <t>27168.2700.55112.0000.000000.0000.00.0000</t>
  </si>
  <si>
    <t>27168 - After School Enrichment</t>
  </si>
  <si>
    <t>27168.3100.51300.0000.000000.1617.00.0000</t>
  </si>
  <si>
    <t>Berino</t>
  </si>
  <si>
    <t>Desert Trail</t>
  </si>
  <si>
    <t>North Valley</t>
  </si>
  <si>
    <t>Vado</t>
  </si>
  <si>
    <t>La Union</t>
  </si>
  <si>
    <t>GMS</t>
  </si>
  <si>
    <t>Total of Award Letter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</si>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</sst>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164" fontId="1" fillId="0" borderId="3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1" fillId="0" borderId="4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164" fontId="2" fillId="0" borderId="5" xfId="0" applyNumberFormat="1" applyFont="1" applyBorder="1" applyAlignment="1" applyProtection="1">
      <alignment/>
      <protection locked="0"/>
    </xf>
    <xf numFmtId="164" fontId="2" fillId="0" borderId="2" xfId="0" applyNumberFormat="1" applyFont="1" applyBorder="1" applyAlignment="1" applyProtection="1">
      <alignment/>
      <protection locked="0"/>
    </xf>
    <xf numFmtId="164" fontId="0" fillId="0" borderId="6" xfId="0" applyNumberFormat="1" applyBorder="1" applyAlignment="1">
      <alignment/>
    </xf>
    <xf numFmtId="164" fontId="1" fillId="0" borderId="6" xfId="0" applyNumberFormat="1" applyFont="1" applyBorder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 topLeftCell="B1">
      <selection activeCell="I17" sqref="I17"/>
    </sheetView>
  </sheetViews>
  <sheetFormatPr defaultColWidth="9.140625" defaultRowHeight="12.75"/>
  <cols>
    <col min="1" max="1" width="39.00390625" style="0" bestFit="1" customWidth="1"/>
    <col min="2" max="2" width="23.8515625" style="0" bestFit="1" customWidth="1"/>
    <col min="3" max="3" width="9.8515625" style="0" bestFit="1" customWidth="1"/>
    <col min="4" max="4" width="10.7109375" style="0" customWidth="1"/>
    <col min="5" max="5" width="11.140625" style="0" bestFit="1" customWidth="1"/>
    <col min="6" max="6" width="10.8515625" style="0" customWidth="1"/>
    <col min="7" max="7" width="11.140625" style="0" bestFit="1" customWidth="1"/>
    <col min="8" max="8" width="10.7109375" style="0" customWidth="1"/>
    <col min="9" max="9" width="10.8515625" style="4" bestFit="1" customWidth="1"/>
  </cols>
  <sheetData>
    <row r="2" ht="12.75">
      <c r="A2" t="s">
        <v>25</v>
      </c>
    </row>
    <row r="3" spans="3:9" ht="12.75">
      <c r="C3" s="12" t="s">
        <v>27</v>
      </c>
      <c r="D3" s="12" t="s">
        <v>28</v>
      </c>
      <c r="E3" s="12" t="s">
        <v>32</v>
      </c>
      <c r="F3" s="12" t="s">
        <v>31</v>
      </c>
      <c r="G3" s="12" t="s">
        <v>29</v>
      </c>
      <c r="H3" s="12" t="s">
        <v>30</v>
      </c>
      <c r="I3" s="9" t="s">
        <v>34</v>
      </c>
    </row>
    <row r="4" spans="1:9" ht="12.75">
      <c r="A4" s="1" t="s">
        <v>13</v>
      </c>
      <c r="B4" s="2" t="s">
        <v>12</v>
      </c>
      <c r="C4" s="10">
        <v>16000</v>
      </c>
      <c r="D4" s="10">
        <v>27900</v>
      </c>
      <c r="E4" s="10">
        <v>77000</v>
      </c>
      <c r="F4" s="10">
        <v>20895</v>
      </c>
      <c r="G4" s="10">
        <v>23400</v>
      </c>
      <c r="H4" s="11">
        <v>46767</v>
      </c>
      <c r="I4" s="3">
        <f>SUM(C4:H4)</f>
        <v>211962</v>
      </c>
    </row>
    <row r="5" spans="1:9" ht="12.75">
      <c r="A5" s="1" t="s">
        <v>16</v>
      </c>
      <c r="B5" s="2" t="s">
        <v>1</v>
      </c>
      <c r="C5" s="10">
        <v>1864</v>
      </c>
      <c r="D5" s="10">
        <v>3251</v>
      </c>
      <c r="E5" s="10">
        <v>8971</v>
      </c>
      <c r="F5" s="10">
        <v>2435</v>
      </c>
      <c r="G5" s="10">
        <v>2727</v>
      </c>
      <c r="H5" s="11">
        <v>5449</v>
      </c>
      <c r="I5" s="3">
        <f>SUM(C5:H5)</f>
        <v>24697</v>
      </c>
    </row>
    <row r="6" spans="1:9" ht="12.75">
      <c r="A6" s="1" t="s">
        <v>17</v>
      </c>
      <c r="B6" s="2" t="s">
        <v>2</v>
      </c>
      <c r="C6" s="10">
        <v>208</v>
      </c>
      <c r="D6" s="10">
        <v>363</v>
      </c>
      <c r="E6" s="10">
        <v>1001</v>
      </c>
      <c r="F6" s="10">
        <v>272</v>
      </c>
      <c r="G6" s="10">
        <v>305</v>
      </c>
      <c r="H6" s="11">
        <v>609</v>
      </c>
      <c r="I6" s="3">
        <f>SUM(C6:H6)</f>
        <v>2758</v>
      </c>
    </row>
    <row r="7" spans="1:9" ht="12.75">
      <c r="A7" s="1" t="s">
        <v>18</v>
      </c>
      <c r="B7" s="2" t="s">
        <v>3</v>
      </c>
      <c r="C7" s="10">
        <v>992</v>
      </c>
      <c r="D7" s="10">
        <v>1730</v>
      </c>
      <c r="E7" s="10">
        <v>4774</v>
      </c>
      <c r="F7" s="10">
        <v>1296</v>
      </c>
      <c r="G7" s="10">
        <v>1451</v>
      </c>
      <c r="H7" s="11">
        <v>2900</v>
      </c>
      <c r="I7" s="3">
        <f aca="true" t="shared" si="0" ref="I7:I16">SUM(C7:H7)</f>
        <v>13143</v>
      </c>
    </row>
    <row r="8" spans="1:9" ht="12.75">
      <c r="A8" s="1" t="s">
        <v>19</v>
      </c>
      <c r="B8" s="2" t="s">
        <v>4</v>
      </c>
      <c r="C8" s="10">
        <v>232</v>
      </c>
      <c r="D8" s="10">
        <v>405</v>
      </c>
      <c r="E8" s="10">
        <v>1117</v>
      </c>
      <c r="F8" s="10">
        <v>303</v>
      </c>
      <c r="G8" s="10">
        <v>340</v>
      </c>
      <c r="H8" s="11">
        <v>678</v>
      </c>
      <c r="I8" s="3">
        <f t="shared" si="0"/>
        <v>3075</v>
      </c>
    </row>
    <row r="9" spans="1:9" ht="12.75">
      <c r="A9" s="1" t="s">
        <v>15</v>
      </c>
      <c r="B9" s="2" t="s">
        <v>6</v>
      </c>
      <c r="C9" s="10">
        <v>365</v>
      </c>
      <c r="D9" s="10">
        <v>1350</v>
      </c>
      <c r="E9" s="10">
        <v>5450</v>
      </c>
      <c r="F9" s="10">
        <v>205</v>
      </c>
      <c r="G9" s="10">
        <v>400</v>
      </c>
      <c r="H9" s="11">
        <v>340</v>
      </c>
      <c r="I9" s="3">
        <f t="shared" si="0"/>
        <v>8110</v>
      </c>
    </row>
    <row r="10" spans="1:9" ht="12.75">
      <c r="A10" s="1" t="s">
        <v>20</v>
      </c>
      <c r="B10" s="2" t="s">
        <v>7</v>
      </c>
      <c r="C10" s="10">
        <v>500</v>
      </c>
      <c r="D10" s="10">
        <v>0</v>
      </c>
      <c r="E10" s="10">
        <v>31000</v>
      </c>
      <c r="F10" s="10">
        <v>0</v>
      </c>
      <c r="G10" s="10">
        <v>0</v>
      </c>
      <c r="H10" s="11">
        <v>0</v>
      </c>
      <c r="I10" s="3">
        <f t="shared" si="0"/>
        <v>31500</v>
      </c>
    </row>
    <row r="11" spans="1:9" ht="12.75">
      <c r="A11" s="1" t="s">
        <v>21</v>
      </c>
      <c r="B11" s="2" t="s">
        <v>8</v>
      </c>
      <c r="C11" s="10">
        <v>0</v>
      </c>
      <c r="D11" s="10">
        <v>1500</v>
      </c>
      <c r="E11" s="10">
        <v>20000</v>
      </c>
      <c r="F11" s="10">
        <v>0</v>
      </c>
      <c r="G11" s="10">
        <v>0</v>
      </c>
      <c r="H11" s="11">
        <v>0</v>
      </c>
      <c r="I11" s="3">
        <f t="shared" si="0"/>
        <v>21500</v>
      </c>
    </row>
    <row r="12" spans="1:9" ht="12.75">
      <c r="A12" s="1" t="s">
        <v>22</v>
      </c>
      <c r="B12" s="2" t="s">
        <v>9</v>
      </c>
      <c r="C12" s="10">
        <v>0</v>
      </c>
      <c r="D12" s="10">
        <v>0</v>
      </c>
      <c r="E12" s="10">
        <v>2000</v>
      </c>
      <c r="F12" s="10">
        <v>0</v>
      </c>
      <c r="G12" s="10">
        <v>0</v>
      </c>
      <c r="H12" s="11">
        <v>0</v>
      </c>
      <c r="I12" s="3">
        <f t="shared" si="0"/>
        <v>2000</v>
      </c>
    </row>
    <row r="13" spans="1:9" ht="12.75">
      <c r="A13" s="1" t="s">
        <v>14</v>
      </c>
      <c r="B13" s="2" t="s">
        <v>5</v>
      </c>
      <c r="C13" s="10">
        <v>6704</v>
      </c>
      <c r="D13" s="10">
        <v>14801</v>
      </c>
      <c r="E13" s="10">
        <v>11164</v>
      </c>
      <c r="F13" s="10">
        <v>1594</v>
      </c>
      <c r="G13" s="10">
        <v>2201</v>
      </c>
      <c r="H13" s="11">
        <v>2271</v>
      </c>
      <c r="I13" s="3">
        <f t="shared" si="0"/>
        <v>38735</v>
      </c>
    </row>
    <row r="14" spans="1:9" ht="12.75">
      <c r="A14" s="1" t="s">
        <v>23</v>
      </c>
      <c r="B14" s="2" t="s">
        <v>10</v>
      </c>
      <c r="C14" s="10">
        <v>4135</v>
      </c>
      <c r="D14" s="10">
        <v>0</v>
      </c>
      <c r="E14" s="10">
        <v>7523</v>
      </c>
      <c r="F14" s="10">
        <v>500</v>
      </c>
      <c r="G14" s="10">
        <v>0</v>
      </c>
      <c r="H14" s="11">
        <v>986</v>
      </c>
      <c r="I14" s="3">
        <f t="shared" si="0"/>
        <v>13144</v>
      </c>
    </row>
    <row r="15" spans="1:9" ht="12.75">
      <c r="A15" s="1" t="s">
        <v>24</v>
      </c>
      <c r="B15" s="2" t="s">
        <v>11</v>
      </c>
      <c r="C15" s="10">
        <v>8500</v>
      </c>
      <c r="D15" s="10">
        <v>8700</v>
      </c>
      <c r="E15" s="10">
        <v>30000</v>
      </c>
      <c r="F15" s="10">
        <v>0</v>
      </c>
      <c r="G15" s="10">
        <v>19176</v>
      </c>
      <c r="H15" s="11">
        <v>0</v>
      </c>
      <c r="I15" s="3">
        <f t="shared" si="0"/>
        <v>66376</v>
      </c>
    </row>
    <row r="16" spans="1:9" ht="12.75">
      <c r="A16" s="1" t="s">
        <v>26</v>
      </c>
      <c r="B16" s="2" t="s">
        <v>0</v>
      </c>
      <c r="C16" s="10">
        <v>500</v>
      </c>
      <c r="D16" s="10">
        <v>0</v>
      </c>
      <c r="E16" s="10"/>
      <c r="F16" s="10">
        <v>0</v>
      </c>
      <c r="G16" s="10">
        <v>0</v>
      </c>
      <c r="H16" s="11">
        <v>0</v>
      </c>
      <c r="I16" s="3">
        <f t="shared" si="0"/>
        <v>500</v>
      </c>
    </row>
    <row r="17" spans="1:9" ht="12.75">
      <c r="A17" s="5"/>
      <c r="B17" s="6" t="s">
        <v>33</v>
      </c>
      <c r="C17" s="7">
        <f aca="true" t="shared" si="1" ref="C17:H17">SUM(C4:C16)</f>
        <v>40000</v>
      </c>
      <c r="D17" s="8">
        <f t="shared" si="1"/>
        <v>60000</v>
      </c>
      <c r="E17" s="8">
        <f t="shared" si="1"/>
        <v>200000</v>
      </c>
      <c r="F17" s="8">
        <f t="shared" si="1"/>
        <v>27500</v>
      </c>
      <c r="G17" s="8">
        <f t="shared" si="1"/>
        <v>50000</v>
      </c>
      <c r="H17" s="8">
        <f t="shared" si="1"/>
        <v>60000</v>
      </c>
      <c r="I17" s="3">
        <f>SUM(I4:I16)</f>
        <v>437500</v>
      </c>
    </row>
  </sheetData>
  <sheetProtection selectLockedCells="1"/>
  <printOptions/>
  <pageMargins left="0" right="0" top="1" bottom="1" header="0.5" footer="0.5"/>
  <pageSetup horizontalDpi="600" verticalDpi="600" orientation="landscape" r:id="rId1"/>
  <ignoredErrors>
    <ignoredError sqref="I7:I17 C17:H17 I4:I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evillarreal</cp:lastModifiedBy>
  <cp:lastPrinted>2008-09-25T17:18:24Z</cp:lastPrinted>
  <dcterms:created xsi:type="dcterms:W3CDTF">2008-09-25T16:31:37Z</dcterms:created>
  <dcterms:modified xsi:type="dcterms:W3CDTF">2008-09-25T20:23:57Z</dcterms:modified>
  <cp:category/>
  <cp:version/>
  <cp:contentType/>
  <cp:contentStatus/>
</cp:coreProperties>
</file>