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8544" windowHeight="59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<sst xmlns="http://schemas.openxmlformats.org/spreadsheetml/2006/main" count="68" uniqueCount="43">
  <si>
    <t>Item</t>
  </si>
  <si>
    <t>Description</t>
  </si>
  <si>
    <t>Qty</t>
  </si>
  <si>
    <t>Total</t>
  </si>
  <si>
    <t>Per Case</t>
  </si>
  <si>
    <t xml:space="preserve">Olives, sliced ripe </t>
  </si>
  <si>
    <t>Onion Powder</t>
  </si>
  <si>
    <t>Pan release</t>
  </si>
  <si>
    <t>Peaches</t>
  </si>
  <si>
    <t>Pears halves</t>
  </si>
  <si>
    <t>Pepper black</t>
  </si>
  <si>
    <t>Pickles</t>
  </si>
  <si>
    <t>Pimento Peppers Red</t>
  </si>
  <si>
    <t>Paprika</t>
  </si>
  <si>
    <t>Portion packets italian</t>
  </si>
  <si>
    <t>Portion packets catsup</t>
  </si>
  <si>
    <t>Portion packets dressing salad</t>
  </si>
  <si>
    <t>Portion packets jelly asst.</t>
  </si>
  <si>
    <t>Portion packets mustard</t>
  </si>
  <si>
    <t>Portion packets pancake syrup</t>
  </si>
  <si>
    <t>Portion packets ranch dressing</t>
  </si>
  <si>
    <t>Portion packets salsa</t>
  </si>
  <si>
    <t>Raisins</t>
  </si>
  <si>
    <t>Pepperidge Farm Goldfish</t>
  </si>
  <si>
    <t xml:space="preserve">Brown rice long grain </t>
  </si>
  <si>
    <t>Salad dressing</t>
  </si>
  <si>
    <t>Seasoning salt</t>
  </si>
  <si>
    <t>Soup-cream of chicken</t>
  </si>
  <si>
    <t>Soup-cream of mushroom</t>
  </si>
  <si>
    <t>Sun chips harvest cheddar</t>
  </si>
  <si>
    <t>Tomatoes</t>
  </si>
  <si>
    <t>Vinegar white</t>
  </si>
  <si>
    <t>Water</t>
  </si>
  <si>
    <t>GISD BID #12-13-10 FRUITS &amp; VEGETABLES PAGE 3</t>
  </si>
  <si>
    <t>Portion packets ranch dressing 1.5oz</t>
  </si>
  <si>
    <t>Portion packets tartar sauce</t>
  </si>
  <si>
    <t>Spaguetti whole grain</t>
  </si>
  <si>
    <t>Sugar brown</t>
  </si>
  <si>
    <t>SHAMROCK</t>
  </si>
  <si>
    <t>NB</t>
  </si>
  <si>
    <t>LABATT</t>
  </si>
  <si>
    <t>SYSCO</t>
  </si>
  <si>
    <t>USFOODS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</si>
</sst>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0" fillId="33" borderId="14" xfId="0" applyFill="1" applyBorder="1" applyAlignment="1">
      <alignment horizontal="center"/>
    </xf>
    <xf numFmtId="164" fontId="2" fillId="0" borderId="10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164" fontId="2" fillId="34" borderId="10" xfId="0" applyNumberFormat="1" applyFont="1" applyFill="1" applyBorder="1" applyAlignment="1">
      <alignment horizontal="right"/>
    </xf>
    <xf numFmtId="164" fontId="2" fillId="34" borderId="10" xfId="0" applyNumberFormat="1" applyFont="1" applyFill="1" applyBorder="1" applyAlignment="1">
      <alignment/>
    </xf>
    <xf numFmtId="164" fontId="2" fillId="34" borderId="15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9" xfId="0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4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33" borderId="2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L34" sqref="L34"/>
    </sheetView>
  </sheetViews>
  <sheetFormatPr defaultColWidth="9.140625" defaultRowHeight="12.75"/>
  <cols>
    <col min="1" max="1" width="7.28125" style="0" customWidth="1"/>
    <col min="2" max="2" width="8.7109375" style="0" customWidth="1"/>
    <col min="4" max="4" width="4.7109375" style="0" customWidth="1"/>
  </cols>
  <sheetData>
    <row r="1" spans="1:13" ht="13.5" thickBo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ht="13.5" thickBot="1">
      <c r="E2" t="s">
        <v>33</v>
      </c>
    </row>
    <row r="3" spans="1:13" s="5" customFormat="1" ht="13.5" thickBot="1">
      <c r="A3" s="8"/>
      <c r="B3" s="9"/>
      <c r="C3" s="9"/>
      <c r="D3" s="9"/>
      <c r="E3" s="9"/>
      <c r="F3" s="36" t="s">
        <v>38</v>
      </c>
      <c r="G3" s="36"/>
      <c r="H3" s="31" t="s">
        <v>40</v>
      </c>
      <c r="I3" s="32"/>
      <c r="J3" s="14" t="s">
        <v>41</v>
      </c>
      <c r="K3" s="14"/>
      <c r="L3" s="31" t="s">
        <v>42</v>
      </c>
      <c r="M3" s="32"/>
    </row>
    <row r="4" spans="1:13" s="4" customFormat="1" ht="12.75">
      <c r="A4" s="2" t="s">
        <v>0</v>
      </c>
      <c r="B4" s="33" t="s">
        <v>1</v>
      </c>
      <c r="C4" s="34"/>
      <c r="D4" s="35"/>
      <c r="E4" s="2" t="s">
        <v>2</v>
      </c>
      <c r="F4" s="2" t="s">
        <v>4</v>
      </c>
      <c r="G4" s="3" t="s">
        <v>3</v>
      </c>
      <c r="H4" s="2" t="s">
        <v>4</v>
      </c>
      <c r="I4" s="2" t="s">
        <v>3</v>
      </c>
      <c r="J4" s="2" t="s">
        <v>4</v>
      </c>
      <c r="K4" s="2" t="s">
        <v>3</v>
      </c>
      <c r="L4" s="2" t="s">
        <v>4</v>
      </c>
      <c r="M4" s="2" t="s">
        <v>3</v>
      </c>
    </row>
    <row r="5" spans="1:13" ht="12.75">
      <c r="A5" s="7">
        <v>49</v>
      </c>
      <c r="B5" s="28" t="s">
        <v>23</v>
      </c>
      <c r="C5" s="26"/>
      <c r="D5" s="27"/>
      <c r="E5" s="6">
        <v>50</v>
      </c>
      <c r="F5" s="17">
        <v>48.49</v>
      </c>
      <c r="G5" s="15">
        <f>E5*F5</f>
        <v>2424.5</v>
      </c>
      <c r="H5" s="15">
        <v>48.44</v>
      </c>
      <c r="I5" s="15">
        <f aca="true" t="shared" si="0" ref="I5:I43">(E5*H5)</f>
        <v>2422</v>
      </c>
      <c r="J5" s="20">
        <v>45.42</v>
      </c>
      <c r="K5" s="15">
        <f>E5*J5</f>
        <v>2271</v>
      </c>
      <c r="L5" s="15" t="s">
        <v>39</v>
      </c>
      <c r="M5" s="15" t="e">
        <f aca="true" t="shared" si="1" ref="M5:M43">E5*L5</f>
        <v>#VALUE!</v>
      </c>
    </row>
    <row r="6" spans="1:13" ht="12.75">
      <c r="A6" s="7">
        <v>50</v>
      </c>
      <c r="B6" s="28" t="s">
        <v>5</v>
      </c>
      <c r="C6" s="26"/>
      <c r="D6" s="27"/>
      <c r="E6" s="6">
        <v>10</v>
      </c>
      <c r="F6" s="18">
        <v>37.39</v>
      </c>
      <c r="G6" s="15">
        <f aca="true" t="shared" si="2" ref="G6:G36">E6*F6</f>
        <v>373.9</v>
      </c>
      <c r="H6" s="20">
        <v>29.8</v>
      </c>
      <c r="I6" s="15">
        <f t="shared" si="0"/>
        <v>298</v>
      </c>
      <c r="J6" s="15">
        <v>32.56</v>
      </c>
      <c r="K6" s="15">
        <f aca="true" t="shared" si="3" ref="K6:K43">E6*J6</f>
        <v>325.6</v>
      </c>
      <c r="L6" s="15" t="s">
        <v>39</v>
      </c>
      <c r="M6" s="15" t="e">
        <f t="shared" si="1"/>
        <v>#VALUE!</v>
      </c>
    </row>
    <row r="7" spans="1:13" ht="12.75">
      <c r="A7" s="7">
        <v>51</v>
      </c>
      <c r="B7" s="28" t="s">
        <v>6</v>
      </c>
      <c r="C7" s="26"/>
      <c r="D7" s="27"/>
      <c r="E7" s="6">
        <v>24</v>
      </c>
      <c r="F7" s="18">
        <v>5.73</v>
      </c>
      <c r="G7" s="15">
        <f t="shared" si="2"/>
        <v>137.52</v>
      </c>
      <c r="H7" s="15">
        <v>5.01</v>
      </c>
      <c r="I7" s="15">
        <f t="shared" si="0"/>
        <v>120.24</v>
      </c>
      <c r="J7" s="20">
        <v>4.63</v>
      </c>
      <c r="K7" s="15">
        <f t="shared" si="3"/>
        <v>111.12</v>
      </c>
      <c r="L7" s="15">
        <v>5.95</v>
      </c>
      <c r="M7" s="15">
        <f t="shared" si="1"/>
        <v>142.8</v>
      </c>
    </row>
    <row r="8" spans="1:13" ht="12.75">
      <c r="A8" s="7">
        <v>52</v>
      </c>
      <c r="B8" s="28" t="s">
        <v>7</v>
      </c>
      <c r="C8" s="26"/>
      <c r="D8" s="27"/>
      <c r="E8" s="6">
        <v>75</v>
      </c>
      <c r="F8" s="18">
        <v>24.17</v>
      </c>
      <c r="G8" s="15">
        <f t="shared" si="2"/>
        <v>1812.7500000000002</v>
      </c>
      <c r="H8" s="15">
        <v>15.94</v>
      </c>
      <c r="I8" s="15">
        <f t="shared" si="0"/>
        <v>1195.5</v>
      </c>
      <c r="J8" s="15">
        <v>16.58</v>
      </c>
      <c r="K8" s="15">
        <f t="shared" si="3"/>
        <v>1243.4999999999998</v>
      </c>
      <c r="L8" s="20">
        <v>13.75</v>
      </c>
      <c r="M8" s="15">
        <f t="shared" si="1"/>
        <v>1031.25</v>
      </c>
    </row>
    <row r="9" spans="1:13" ht="12.75">
      <c r="A9" s="7">
        <v>53</v>
      </c>
      <c r="B9" s="28" t="s">
        <v>13</v>
      </c>
      <c r="C9" s="26"/>
      <c r="D9" s="27"/>
      <c r="E9" s="6">
        <v>25</v>
      </c>
      <c r="F9" s="18">
        <v>34.44</v>
      </c>
      <c r="G9" s="15">
        <f t="shared" si="2"/>
        <v>861</v>
      </c>
      <c r="H9" s="15">
        <v>30.1</v>
      </c>
      <c r="I9" s="15">
        <f t="shared" si="0"/>
        <v>752.5</v>
      </c>
      <c r="J9" s="15">
        <v>25.7</v>
      </c>
      <c r="K9" s="15">
        <f t="shared" si="3"/>
        <v>642.5</v>
      </c>
      <c r="L9" s="15">
        <v>43.25</v>
      </c>
      <c r="M9" s="15">
        <f t="shared" si="1"/>
        <v>1081.25</v>
      </c>
    </row>
    <row r="10" spans="1:13" ht="12.75">
      <c r="A10" s="7">
        <v>54</v>
      </c>
      <c r="B10" s="28" t="s">
        <v>8</v>
      </c>
      <c r="C10" s="26"/>
      <c r="D10" s="27"/>
      <c r="E10" s="6">
        <v>100</v>
      </c>
      <c r="F10" s="18" t="s">
        <v>39</v>
      </c>
      <c r="G10" s="15" t="e">
        <f t="shared" si="2"/>
        <v>#VALUE!</v>
      </c>
      <c r="H10" s="15">
        <v>38.71</v>
      </c>
      <c r="I10" s="15">
        <f t="shared" si="0"/>
        <v>3871</v>
      </c>
      <c r="J10" s="20">
        <v>33.07</v>
      </c>
      <c r="K10" s="15">
        <f t="shared" si="3"/>
        <v>3307</v>
      </c>
      <c r="L10" s="15">
        <v>36.75</v>
      </c>
      <c r="M10" s="15">
        <f t="shared" si="1"/>
        <v>3675</v>
      </c>
    </row>
    <row r="11" spans="1:13" ht="12.75">
      <c r="A11" s="7">
        <v>55</v>
      </c>
      <c r="B11" s="25" t="s">
        <v>9</v>
      </c>
      <c r="C11" s="26"/>
      <c r="D11" s="27"/>
      <c r="E11" s="6">
        <v>100</v>
      </c>
      <c r="F11" s="18" t="s">
        <v>39</v>
      </c>
      <c r="G11" s="15" t="e">
        <f t="shared" si="2"/>
        <v>#VALUE!</v>
      </c>
      <c r="H11" s="15" t="s">
        <v>39</v>
      </c>
      <c r="I11" s="15" t="e">
        <f t="shared" si="0"/>
        <v>#VALUE!</v>
      </c>
      <c r="J11" s="20">
        <v>38.07</v>
      </c>
      <c r="K11" s="15">
        <f t="shared" si="3"/>
        <v>3807</v>
      </c>
      <c r="L11" s="15" t="s">
        <v>39</v>
      </c>
      <c r="M11" s="15" t="e">
        <f t="shared" si="1"/>
        <v>#VALUE!</v>
      </c>
    </row>
    <row r="12" spans="1:13" ht="12.75">
      <c r="A12" s="7">
        <v>56</v>
      </c>
      <c r="B12" s="25" t="s">
        <v>10</v>
      </c>
      <c r="C12" s="26"/>
      <c r="D12" s="27"/>
      <c r="E12" s="6">
        <v>25</v>
      </c>
      <c r="F12" s="19">
        <v>17.02</v>
      </c>
      <c r="G12" s="15">
        <f t="shared" si="2"/>
        <v>425.5</v>
      </c>
      <c r="H12" s="15">
        <v>25.78</v>
      </c>
      <c r="I12" s="15">
        <f t="shared" si="0"/>
        <v>644.5</v>
      </c>
      <c r="J12" s="15">
        <v>41.39</v>
      </c>
      <c r="K12" s="15">
        <f t="shared" si="3"/>
        <v>1034.75</v>
      </c>
      <c r="L12" s="15">
        <v>38.5</v>
      </c>
      <c r="M12" s="15">
        <f t="shared" si="1"/>
        <v>962.5</v>
      </c>
    </row>
    <row r="13" spans="1:13" ht="12.75">
      <c r="A13" s="7">
        <v>57</v>
      </c>
      <c r="B13" s="25" t="s">
        <v>11</v>
      </c>
      <c r="C13" s="26"/>
      <c r="D13" s="27"/>
      <c r="E13" s="6">
        <v>400</v>
      </c>
      <c r="F13" s="18">
        <v>19.17</v>
      </c>
      <c r="G13" s="15">
        <f t="shared" si="2"/>
        <v>7668.000000000001</v>
      </c>
      <c r="H13" s="20">
        <v>17.86</v>
      </c>
      <c r="I13" s="15">
        <f t="shared" si="0"/>
        <v>7144</v>
      </c>
      <c r="J13" s="15">
        <v>23.06</v>
      </c>
      <c r="K13" s="15">
        <f t="shared" si="3"/>
        <v>9224</v>
      </c>
      <c r="L13" s="15" t="s">
        <v>39</v>
      </c>
      <c r="M13" s="15" t="e">
        <f t="shared" si="1"/>
        <v>#VALUE!</v>
      </c>
    </row>
    <row r="14" spans="1:13" ht="12.75">
      <c r="A14" s="7">
        <v>58</v>
      </c>
      <c r="B14" s="25" t="s">
        <v>12</v>
      </c>
      <c r="C14" s="26"/>
      <c r="D14" s="27"/>
      <c r="E14" s="6">
        <v>50</v>
      </c>
      <c r="F14" s="18">
        <v>53.71</v>
      </c>
      <c r="G14" s="15">
        <f t="shared" si="2"/>
        <v>2685.5</v>
      </c>
      <c r="H14" s="15">
        <v>49.2</v>
      </c>
      <c r="I14" s="15">
        <f t="shared" si="0"/>
        <v>2460</v>
      </c>
      <c r="J14" s="20">
        <v>33.15</v>
      </c>
      <c r="K14" s="15">
        <f t="shared" si="3"/>
        <v>1657.5</v>
      </c>
      <c r="L14" s="15" t="s">
        <v>39</v>
      </c>
      <c r="M14" s="15" t="e">
        <f t="shared" si="1"/>
        <v>#VALUE!</v>
      </c>
    </row>
    <row r="15" spans="1:13" ht="12.75">
      <c r="A15" s="7">
        <v>59</v>
      </c>
      <c r="B15" s="25" t="s">
        <v>14</v>
      </c>
      <c r="C15" s="26"/>
      <c r="D15" s="27"/>
      <c r="E15" s="6">
        <v>100</v>
      </c>
      <c r="F15" s="18">
        <v>14.6</v>
      </c>
      <c r="G15" s="15">
        <f t="shared" si="2"/>
        <v>1460</v>
      </c>
      <c r="H15" s="15">
        <v>11.76</v>
      </c>
      <c r="I15" s="15">
        <f t="shared" si="0"/>
        <v>1176</v>
      </c>
      <c r="J15" s="15">
        <v>14.21</v>
      </c>
      <c r="K15" s="15">
        <f t="shared" si="3"/>
        <v>1421</v>
      </c>
      <c r="L15" s="20">
        <v>10.41</v>
      </c>
      <c r="M15" s="15">
        <f t="shared" si="1"/>
        <v>1041</v>
      </c>
    </row>
    <row r="16" spans="1:13" ht="12.75">
      <c r="A16" s="7">
        <v>60</v>
      </c>
      <c r="B16" s="25" t="s">
        <v>15</v>
      </c>
      <c r="C16" s="26"/>
      <c r="D16" s="27"/>
      <c r="E16" s="6">
        <v>500</v>
      </c>
      <c r="F16" s="18">
        <v>24.03</v>
      </c>
      <c r="G16" s="15">
        <f t="shared" si="2"/>
        <v>12015</v>
      </c>
      <c r="H16" s="15">
        <v>13.14</v>
      </c>
      <c r="I16" s="15">
        <f t="shared" si="0"/>
        <v>6570</v>
      </c>
      <c r="J16" s="15">
        <v>12.76</v>
      </c>
      <c r="K16" s="15">
        <f t="shared" si="3"/>
        <v>6380</v>
      </c>
      <c r="L16" s="20">
        <v>12.75</v>
      </c>
      <c r="M16" s="15">
        <f t="shared" si="1"/>
        <v>6375</v>
      </c>
    </row>
    <row r="17" spans="1:13" ht="12.75">
      <c r="A17" s="7">
        <v>61</v>
      </c>
      <c r="B17" s="25" t="s">
        <v>16</v>
      </c>
      <c r="C17" s="26"/>
      <c r="D17" s="27"/>
      <c r="E17" s="6">
        <v>1000</v>
      </c>
      <c r="F17" s="18">
        <v>17.34</v>
      </c>
      <c r="G17" s="15">
        <f t="shared" si="2"/>
        <v>17340</v>
      </c>
      <c r="H17" s="15">
        <v>9.41</v>
      </c>
      <c r="I17" s="15">
        <f t="shared" si="0"/>
        <v>9410</v>
      </c>
      <c r="J17" s="15">
        <v>14.28</v>
      </c>
      <c r="K17" s="15">
        <f t="shared" si="3"/>
        <v>14280</v>
      </c>
      <c r="L17" s="20">
        <v>8.33</v>
      </c>
      <c r="M17" s="15">
        <f t="shared" si="1"/>
        <v>8330</v>
      </c>
    </row>
    <row r="18" spans="1:13" ht="12.75">
      <c r="A18" s="7">
        <v>62</v>
      </c>
      <c r="B18" s="25" t="s">
        <v>17</v>
      </c>
      <c r="C18" s="26"/>
      <c r="D18" s="27"/>
      <c r="E18" s="6">
        <v>500</v>
      </c>
      <c r="F18" s="18">
        <v>11.7</v>
      </c>
      <c r="G18" s="15">
        <f t="shared" si="2"/>
        <v>5850</v>
      </c>
      <c r="H18" s="15">
        <v>10.12</v>
      </c>
      <c r="I18" s="15">
        <f t="shared" si="0"/>
        <v>5060</v>
      </c>
      <c r="J18" s="15">
        <v>11.13</v>
      </c>
      <c r="K18" s="15">
        <f t="shared" si="3"/>
        <v>5565</v>
      </c>
      <c r="L18" s="20">
        <v>8.9</v>
      </c>
      <c r="M18" s="15">
        <f t="shared" si="1"/>
        <v>4450</v>
      </c>
    </row>
    <row r="19" spans="1:13" ht="12.75">
      <c r="A19" s="7">
        <v>63</v>
      </c>
      <c r="B19" s="25" t="s">
        <v>18</v>
      </c>
      <c r="C19" s="26"/>
      <c r="D19" s="27"/>
      <c r="E19" s="6">
        <v>500</v>
      </c>
      <c r="F19" s="18">
        <v>11.86</v>
      </c>
      <c r="G19" s="15">
        <f t="shared" si="2"/>
        <v>5930</v>
      </c>
      <c r="H19" s="15">
        <v>6.22</v>
      </c>
      <c r="I19" s="15">
        <f t="shared" si="0"/>
        <v>3110</v>
      </c>
      <c r="J19" s="15">
        <v>6.69</v>
      </c>
      <c r="K19" s="15">
        <f t="shared" si="3"/>
        <v>3345</v>
      </c>
      <c r="L19" s="20">
        <v>6.05</v>
      </c>
      <c r="M19" s="15">
        <f t="shared" si="1"/>
        <v>3025</v>
      </c>
    </row>
    <row r="20" spans="1:13" ht="10.5" customHeight="1">
      <c r="A20" s="7">
        <v>64</v>
      </c>
      <c r="B20" s="25" t="s">
        <v>19</v>
      </c>
      <c r="C20" s="26"/>
      <c r="D20" s="27"/>
      <c r="E20" s="6">
        <v>800</v>
      </c>
      <c r="F20" s="18">
        <v>12.07</v>
      </c>
      <c r="G20" s="15">
        <f t="shared" si="2"/>
        <v>9656</v>
      </c>
      <c r="H20" s="15">
        <v>8.94</v>
      </c>
      <c r="I20" s="15">
        <f t="shared" si="0"/>
        <v>7152</v>
      </c>
      <c r="J20" s="15">
        <v>9.37</v>
      </c>
      <c r="K20" s="15">
        <f t="shared" si="3"/>
        <v>7495.999999999999</v>
      </c>
      <c r="L20" s="20">
        <v>8.52</v>
      </c>
      <c r="M20" s="15">
        <f t="shared" si="1"/>
        <v>6816</v>
      </c>
    </row>
    <row r="21" spans="1:13" s="10" customFormat="1" ht="12.75">
      <c r="A21" s="1">
        <v>65</v>
      </c>
      <c r="B21" s="25" t="s">
        <v>34</v>
      </c>
      <c r="C21" s="26"/>
      <c r="D21" s="27"/>
      <c r="E21" s="6">
        <v>200</v>
      </c>
      <c r="F21" s="18">
        <v>12.86</v>
      </c>
      <c r="G21" s="15">
        <f t="shared" si="2"/>
        <v>2572</v>
      </c>
      <c r="H21" s="15">
        <v>9.38</v>
      </c>
      <c r="I21" s="15">
        <f t="shared" si="0"/>
        <v>1876.0000000000002</v>
      </c>
      <c r="J21" s="15">
        <v>12.39</v>
      </c>
      <c r="K21" s="15">
        <f t="shared" si="3"/>
        <v>2478</v>
      </c>
      <c r="L21" s="20">
        <v>7.81</v>
      </c>
      <c r="M21" s="15">
        <f t="shared" si="1"/>
        <v>1562</v>
      </c>
    </row>
    <row r="22" spans="1:13" s="10" customFormat="1" ht="12.75">
      <c r="A22" s="1">
        <v>66</v>
      </c>
      <c r="B22" s="25" t="s">
        <v>20</v>
      </c>
      <c r="C22" s="26"/>
      <c r="D22" s="27"/>
      <c r="E22" s="6">
        <v>1000</v>
      </c>
      <c r="F22" s="15">
        <v>15.74</v>
      </c>
      <c r="G22" s="15">
        <f t="shared" si="2"/>
        <v>15740</v>
      </c>
      <c r="H22" s="15">
        <v>11.32</v>
      </c>
      <c r="I22" s="15">
        <f t="shared" si="0"/>
        <v>11320</v>
      </c>
      <c r="J22" s="15">
        <v>10.05</v>
      </c>
      <c r="K22" s="15">
        <f t="shared" si="3"/>
        <v>10050</v>
      </c>
      <c r="L22" s="20">
        <v>9.86</v>
      </c>
      <c r="M22" s="15">
        <f t="shared" si="1"/>
        <v>9860</v>
      </c>
    </row>
    <row r="23" spans="1:13" s="10" customFormat="1" ht="12.75">
      <c r="A23" s="1">
        <v>67</v>
      </c>
      <c r="B23" s="25" t="s">
        <v>21</v>
      </c>
      <c r="C23" s="26"/>
      <c r="D23" s="27"/>
      <c r="E23" s="6">
        <v>750</v>
      </c>
      <c r="F23" s="15">
        <v>12.14</v>
      </c>
      <c r="G23" s="15">
        <f t="shared" si="2"/>
        <v>9105</v>
      </c>
      <c r="H23" s="20">
        <v>7.74</v>
      </c>
      <c r="I23" s="15">
        <f t="shared" si="0"/>
        <v>5805</v>
      </c>
      <c r="J23" s="15">
        <v>9.64</v>
      </c>
      <c r="K23" s="15">
        <f t="shared" si="3"/>
        <v>7230</v>
      </c>
      <c r="L23" s="15">
        <v>17.7</v>
      </c>
      <c r="M23" s="15">
        <f t="shared" si="1"/>
        <v>13275</v>
      </c>
    </row>
    <row r="24" spans="1:13" s="10" customFormat="1" ht="12.75">
      <c r="A24" s="1">
        <v>68</v>
      </c>
      <c r="B24" s="25" t="s">
        <v>35</v>
      </c>
      <c r="C24" s="26"/>
      <c r="D24" s="27"/>
      <c r="E24" s="6">
        <v>500</v>
      </c>
      <c r="F24" s="15">
        <v>12.9</v>
      </c>
      <c r="G24" s="15">
        <f t="shared" si="2"/>
        <v>6450</v>
      </c>
      <c r="H24" s="15">
        <v>9.95</v>
      </c>
      <c r="I24" s="15">
        <f t="shared" si="0"/>
        <v>4975</v>
      </c>
      <c r="J24" s="15">
        <v>8.43</v>
      </c>
      <c r="K24" s="15">
        <f t="shared" si="3"/>
        <v>4215</v>
      </c>
      <c r="L24" s="20">
        <v>8.38</v>
      </c>
      <c r="M24" s="15">
        <f t="shared" si="1"/>
        <v>4190</v>
      </c>
    </row>
    <row r="25" spans="1:13" s="10" customFormat="1" ht="12.75">
      <c r="A25" s="1">
        <v>69</v>
      </c>
      <c r="B25" s="25" t="s">
        <v>22</v>
      </c>
      <c r="C25" s="26"/>
      <c r="D25" s="27"/>
      <c r="E25" s="6">
        <v>50</v>
      </c>
      <c r="F25" s="15">
        <v>43.07</v>
      </c>
      <c r="G25" s="15">
        <f t="shared" si="2"/>
        <v>2153.5</v>
      </c>
      <c r="H25" s="15">
        <v>45.85</v>
      </c>
      <c r="I25" s="15">
        <f t="shared" si="0"/>
        <v>2292.5</v>
      </c>
      <c r="J25" s="15">
        <v>62.63</v>
      </c>
      <c r="K25" s="15">
        <f t="shared" si="3"/>
        <v>3131.5</v>
      </c>
      <c r="L25" s="15" t="s">
        <v>39</v>
      </c>
      <c r="M25" s="15" t="e">
        <f t="shared" si="1"/>
        <v>#VALUE!</v>
      </c>
    </row>
    <row r="26" spans="1:13" s="10" customFormat="1" ht="12.75">
      <c r="A26" s="1">
        <v>70</v>
      </c>
      <c r="B26" s="25" t="s">
        <v>24</v>
      </c>
      <c r="C26" s="26"/>
      <c r="D26" s="27"/>
      <c r="E26" s="6">
        <v>400</v>
      </c>
      <c r="F26" s="15">
        <v>27.33</v>
      </c>
      <c r="G26" s="15">
        <f t="shared" si="2"/>
        <v>10932</v>
      </c>
      <c r="H26" s="15">
        <v>27.41</v>
      </c>
      <c r="I26" s="15">
        <f t="shared" si="0"/>
        <v>10964</v>
      </c>
      <c r="J26" s="20">
        <v>14.53</v>
      </c>
      <c r="K26" s="15">
        <f t="shared" si="3"/>
        <v>5812</v>
      </c>
      <c r="L26" s="15" t="s">
        <v>39</v>
      </c>
      <c r="M26" s="15" t="e">
        <f t="shared" si="1"/>
        <v>#VALUE!</v>
      </c>
    </row>
    <row r="27" spans="1:13" s="10" customFormat="1" ht="12.75">
      <c r="A27" s="1">
        <v>71</v>
      </c>
      <c r="B27" s="25" t="s">
        <v>25</v>
      </c>
      <c r="C27" s="26"/>
      <c r="D27" s="27"/>
      <c r="E27" s="6">
        <v>100</v>
      </c>
      <c r="F27" s="15">
        <v>43.25</v>
      </c>
      <c r="G27" s="15">
        <f t="shared" si="2"/>
        <v>4325</v>
      </c>
      <c r="H27" s="20">
        <v>24.98</v>
      </c>
      <c r="I27" s="15">
        <f t="shared" si="0"/>
        <v>2498</v>
      </c>
      <c r="J27" s="15">
        <v>26.06</v>
      </c>
      <c r="K27" s="15">
        <f t="shared" si="3"/>
        <v>2606</v>
      </c>
      <c r="L27" s="15" t="s">
        <v>39</v>
      </c>
      <c r="M27" s="15" t="e">
        <f t="shared" si="1"/>
        <v>#VALUE!</v>
      </c>
    </row>
    <row r="28" spans="1:13" s="10" customFormat="1" ht="12.75">
      <c r="A28" s="1">
        <v>72</v>
      </c>
      <c r="B28" s="25" t="s">
        <v>26</v>
      </c>
      <c r="C28" s="26"/>
      <c r="D28" s="27"/>
      <c r="E28" s="6">
        <v>150</v>
      </c>
      <c r="F28" s="15">
        <v>13.52</v>
      </c>
      <c r="G28" s="15">
        <f t="shared" si="2"/>
        <v>2028</v>
      </c>
      <c r="H28" s="20">
        <v>11.81</v>
      </c>
      <c r="I28" s="15">
        <f t="shared" si="0"/>
        <v>1771.5</v>
      </c>
      <c r="J28" s="15">
        <v>49.8</v>
      </c>
      <c r="K28" s="15">
        <f t="shared" si="3"/>
        <v>7470</v>
      </c>
      <c r="L28" s="15">
        <v>11.95</v>
      </c>
      <c r="M28" s="15">
        <f t="shared" si="1"/>
        <v>1792.5</v>
      </c>
    </row>
    <row r="29" spans="1:13" s="10" customFormat="1" ht="12.75">
      <c r="A29" s="1">
        <v>73</v>
      </c>
      <c r="B29" s="25" t="s">
        <v>27</v>
      </c>
      <c r="C29" s="26"/>
      <c r="D29" s="27"/>
      <c r="E29" s="6">
        <v>50</v>
      </c>
      <c r="F29" s="15">
        <v>42.55</v>
      </c>
      <c r="G29" s="15">
        <f t="shared" si="2"/>
        <v>2127.5</v>
      </c>
      <c r="H29" s="20">
        <v>35.49</v>
      </c>
      <c r="I29" s="15">
        <f t="shared" si="0"/>
        <v>1774.5</v>
      </c>
      <c r="J29" s="15">
        <v>36.95</v>
      </c>
      <c r="K29" s="15">
        <f t="shared" si="3"/>
        <v>1847.5000000000002</v>
      </c>
      <c r="L29" s="15" t="s">
        <v>39</v>
      </c>
      <c r="M29" s="15" t="e">
        <f t="shared" si="1"/>
        <v>#VALUE!</v>
      </c>
    </row>
    <row r="30" spans="1:13" s="10" customFormat="1" ht="12.75">
      <c r="A30" s="1">
        <v>74</v>
      </c>
      <c r="B30" s="22" t="s">
        <v>28</v>
      </c>
      <c r="C30" s="23"/>
      <c r="D30" s="24"/>
      <c r="E30" s="6">
        <v>50</v>
      </c>
      <c r="F30" s="15">
        <v>40.58</v>
      </c>
      <c r="G30" s="15">
        <f t="shared" si="2"/>
        <v>2029</v>
      </c>
      <c r="H30" s="20">
        <v>35.18</v>
      </c>
      <c r="I30" s="15">
        <f t="shared" si="0"/>
        <v>1759</v>
      </c>
      <c r="J30" s="15">
        <v>36.96</v>
      </c>
      <c r="K30" s="15">
        <f t="shared" si="3"/>
        <v>1848</v>
      </c>
      <c r="L30" s="15" t="s">
        <v>39</v>
      </c>
      <c r="M30" s="15" t="e">
        <f t="shared" si="1"/>
        <v>#VALUE!</v>
      </c>
    </row>
    <row r="31" spans="1:13" s="10" customFormat="1" ht="12.75">
      <c r="A31" s="1">
        <v>75</v>
      </c>
      <c r="B31" s="25" t="s">
        <v>36</v>
      </c>
      <c r="C31" s="26"/>
      <c r="D31" s="27"/>
      <c r="E31" s="6">
        <v>400</v>
      </c>
      <c r="F31" s="15">
        <v>22.62</v>
      </c>
      <c r="G31" s="15">
        <f t="shared" si="2"/>
        <v>9048</v>
      </c>
      <c r="H31" s="20">
        <v>16.75</v>
      </c>
      <c r="I31" s="15">
        <f t="shared" si="0"/>
        <v>6700</v>
      </c>
      <c r="J31" s="15">
        <v>23.13</v>
      </c>
      <c r="K31" s="15">
        <f t="shared" si="3"/>
        <v>9252</v>
      </c>
      <c r="L31" s="15" t="s">
        <v>39</v>
      </c>
      <c r="M31" s="15" t="e">
        <f t="shared" si="1"/>
        <v>#VALUE!</v>
      </c>
    </row>
    <row r="32" spans="1:13" s="10" customFormat="1" ht="12.75">
      <c r="A32" s="1">
        <v>76</v>
      </c>
      <c r="B32" s="25" t="s">
        <v>37</v>
      </c>
      <c r="C32" s="26"/>
      <c r="D32" s="27"/>
      <c r="E32" s="6">
        <v>40</v>
      </c>
      <c r="F32" s="15">
        <v>22.76</v>
      </c>
      <c r="G32" s="15">
        <f t="shared" si="2"/>
        <v>910.4000000000001</v>
      </c>
      <c r="H32" s="15">
        <v>22.71</v>
      </c>
      <c r="I32" s="15">
        <f t="shared" si="0"/>
        <v>908.4000000000001</v>
      </c>
      <c r="J32" s="20">
        <v>19.43</v>
      </c>
      <c r="K32" s="15">
        <f t="shared" si="3"/>
        <v>777.2</v>
      </c>
      <c r="L32" s="15" t="s">
        <v>39</v>
      </c>
      <c r="M32" s="15" t="e">
        <f t="shared" si="1"/>
        <v>#VALUE!</v>
      </c>
    </row>
    <row r="33" spans="1:13" s="10" customFormat="1" ht="12.75">
      <c r="A33" s="1">
        <v>77</v>
      </c>
      <c r="B33" s="22" t="s">
        <v>29</v>
      </c>
      <c r="C33" s="23"/>
      <c r="D33" s="24"/>
      <c r="E33" s="6">
        <v>10</v>
      </c>
      <c r="F33" s="15">
        <v>26.04</v>
      </c>
      <c r="G33" s="15">
        <f t="shared" si="2"/>
        <v>260.4</v>
      </c>
      <c r="H33" s="15">
        <v>26.98</v>
      </c>
      <c r="I33" s="15">
        <f t="shared" si="0"/>
        <v>269.8</v>
      </c>
      <c r="J33" s="20">
        <v>25.66</v>
      </c>
      <c r="K33" s="15">
        <f t="shared" si="3"/>
        <v>256.6</v>
      </c>
      <c r="L33" s="15" t="s">
        <v>39</v>
      </c>
      <c r="M33" s="15" t="e">
        <f t="shared" si="1"/>
        <v>#VALUE!</v>
      </c>
    </row>
    <row r="34" spans="1:13" s="10" customFormat="1" ht="12.75">
      <c r="A34" s="1">
        <v>78</v>
      </c>
      <c r="B34" s="22" t="s">
        <v>30</v>
      </c>
      <c r="C34" s="23"/>
      <c r="D34" s="24"/>
      <c r="E34" s="6">
        <v>750</v>
      </c>
      <c r="F34" s="15">
        <v>23.8</v>
      </c>
      <c r="G34" s="15">
        <f t="shared" si="2"/>
        <v>17850</v>
      </c>
      <c r="H34" s="15">
        <v>23.53</v>
      </c>
      <c r="I34" s="15">
        <f t="shared" si="0"/>
        <v>17647.5</v>
      </c>
      <c r="J34" s="15">
        <v>24.42</v>
      </c>
      <c r="K34" s="15">
        <f t="shared" si="3"/>
        <v>18315</v>
      </c>
      <c r="L34" s="20">
        <v>20.75</v>
      </c>
      <c r="M34" s="15">
        <f t="shared" si="1"/>
        <v>15562.5</v>
      </c>
    </row>
    <row r="35" spans="1:13" s="10" customFormat="1" ht="12.75">
      <c r="A35" s="1">
        <v>79</v>
      </c>
      <c r="B35" s="25" t="s">
        <v>31</v>
      </c>
      <c r="C35" s="26"/>
      <c r="D35" s="27"/>
      <c r="E35" s="6">
        <v>100</v>
      </c>
      <c r="F35" s="20">
        <v>6.34</v>
      </c>
      <c r="G35" s="15">
        <f t="shared" si="2"/>
        <v>634</v>
      </c>
      <c r="H35" s="15">
        <v>10.34</v>
      </c>
      <c r="I35" s="15">
        <f t="shared" si="0"/>
        <v>1034</v>
      </c>
      <c r="J35" s="15">
        <v>15.69</v>
      </c>
      <c r="K35" s="15">
        <f t="shared" si="3"/>
        <v>1569</v>
      </c>
      <c r="L35" s="15" t="s">
        <v>39</v>
      </c>
      <c r="M35" s="15" t="e">
        <f t="shared" si="1"/>
        <v>#VALUE!</v>
      </c>
    </row>
    <row r="36" spans="1:13" s="10" customFormat="1" ht="12.75">
      <c r="A36" s="12">
        <v>80</v>
      </c>
      <c r="B36" s="25" t="s">
        <v>32</v>
      </c>
      <c r="C36" s="26"/>
      <c r="D36" s="27"/>
      <c r="E36" s="13">
        <v>1000</v>
      </c>
      <c r="F36" s="16" t="s">
        <v>39</v>
      </c>
      <c r="G36" s="16" t="e">
        <f t="shared" si="2"/>
        <v>#VALUE!</v>
      </c>
      <c r="H36" s="21">
        <v>6.15</v>
      </c>
      <c r="I36" s="16">
        <f t="shared" si="0"/>
        <v>6150</v>
      </c>
      <c r="J36" s="16" t="s">
        <v>39</v>
      </c>
      <c r="K36" s="15" t="e">
        <f t="shared" si="3"/>
        <v>#VALUE!</v>
      </c>
      <c r="L36" s="16" t="s">
        <v>39</v>
      </c>
      <c r="M36" s="16" t="e">
        <f t="shared" si="1"/>
        <v>#VALUE!</v>
      </c>
    </row>
    <row r="37" spans="1:13" s="10" customFormat="1" ht="12.75">
      <c r="A37" s="1">
        <v>81</v>
      </c>
      <c r="B37" s="25"/>
      <c r="C37" s="26"/>
      <c r="D37" s="27"/>
      <c r="E37" s="6"/>
      <c r="F37" s="15"/>
      <c r="G37" s="15">
        <f aca="true" t="shared" si="4" ref="G37:G43">E37*F37</f>
        <v>0</v>
      </c>
      <c r="H37" s="15"/>
      <c r="I37" s="15">
        <f t="shared" si="0"/>
        <v>0</v>
      </c>
      <c r="J37" s="15"/>
      <c r="K37" s="15">
        <f t="shared" si="3"/>
        <v>0</v>
      </c>
      <c r="L37" s="15"/>
      <c r="M37" s="15">
        <f t="shared" si="1"/>
        <v>0</v>
      </c>
    </row>
    <row r="38" spans="1:13" s="10" customFormat="1" ht="12.75">
      <c r="A38" s="1">
        <v>82</v>
      </c>
      <c r="B38" s="25"/>
      <c r="C38" s="26"/>
      <c r="D38" s="27"/>
      <c r="E38" s="6"/>
      <c r="F38" s="15"/>
      <c r="G38" s="15">
        <f t="shared" si="4"/>
        <v>0</v>
      </c>
      <c r="H38" s="15"/>
      <c r="I38" s="15">
        <f t="shared" si="0"/>
        <v>0</v>
      </c>
      <c r="J38" s="15"/>
      <c r="K38" s="15">
        <f t="shared" si="3"/>
        <v>0</v>
      </c>
      <c r="L38" s="15"/>
      <c r="M38" s="15">
        <f t="shared" si="1"/>
        <v>0</v>
      </c>
    </row>
    <row r="39" spans="1:13" ht="12.75">
      <c r="A39" s="12">
        <v>83</v>
      </c>
      <c r="B39" s="22"/>
      <c r="C39" s="23"/>
      <c r="D39" s="24"/>
      <c r="E39" s="13"/>
      <c r="F39" s="16"/>
      <c r="G39" s="16">
        <f t="shared" si="4"/>
        <v>0</v>
      </c>
      <c r="H39" s="16"/>
      <c r="I39" s="16">
        <f t="shared" si="0"/>
        <v>0</v>
      </c>
      <c r="J39" s="16"/>
      <c r="K39" s="15">
        <f t="shared" si="3"/>
        <v>0</v>
      </c>
      <c r="L39" s="16"/>
      <c r="M39" s="16">
        <f t="shared" si="1"/>
        <v>0</v>
      </c>
    </row>
    <row r="40" spans="1:13" ht="12.75">
      <c r="A40" s="12">
        <v>84</v>
      </c>
      <c r="B40" s="22"/>
      <c r="C40" s="23"/>
      <c r="D40" s="24"/>
      <c r="E40" s="13"/>
      <c r="F40" s="16"/>
      <c r="G40" s="16">
        <f t="shared" si="4"/>
        <v>0</v>
      </c>
      <c r="H40" s="16"/>
      <c r="I40" s="16">
        <f t="shared" si="0"/>
        <v>0</v>
      </c>
      <c r="J40" s="16"/>
      <c r="K40" s="15">
        <f t="shared" si="3"/>
        <v>0</v>
      </c>
      <c r="L40" s="16"/>
      <c r="M40" s="16">
        <f t="shared" si="1"/>
        <v>0</v>
      </c>
    </row>
    <row r="41" spans="1:13" ht="12.75">
      <c r="A41" s="1">
        <v>85</v>
      </c>
      <c r="B41" s="25"/>
      <c r="C41" s="26"/>
      <c r="D41" s="27"/>
      <c r="E41" s="6"/>
      <c r="F41" s="15"/>
      <c r="G41" s="15">
        <f t="shared" si="4"/>
        <v>0</v>
      </c>
      <c r="H41" s="15"/>
      <c r="I41" s="15">
        <f t="shared" si="0"/>
        <v>0</v>
      </c>
      <c r="J41" s="15"/>
      <c r="K41" s="15">
        <f t="shared" si="3"/>
        <v>0</v>
      </c>
      <c r="L41" s="15"/>
      <c r="M41" s="15">
        <f t="shared" si="1"/>
        <v>0</v>
      </c>
    </row>
    <row r="42" spans="1:13" ht="12.75">
      <c r="A42" s="1">
        <v>86</v>
      </c>
      <c r="B42" s="25"/>
      <c r="C42" s="26"/>
      <c r="D42" s="27"/>
      <c r="E42" s="6"/>
      <c r="F42" s="15"/>
      <c r="G42" s="15">
        <f t="shared" si="4"/>
        <v>0</v>
      </c>
      <c r="H42" s="15"/>
      <c r="I42" s="15">
        <f t="shared" si="0"/>
        <v>0</v>
      </c>
      <c r="J42" s="15"/>
      <c r="K42" s="15">
        <f t="shared" si="3"/>
        <v>0</v>
      </c>
      <c r="L42" s="15"/>
      <c r="M42" s="15">
        <f t="shared" si="1"/>
        <v>0</v>
      </c>
    </row>
    <row r="43" spans="1:13" ht="12.75">
      <c r="A43" s="1">
        <v>87</v>
      </c>
      <c r="B43" s="25"/>
      <c r="C43" s="26"/>
      <c r="D43" s="27"/>
      <c r="E43" s="6"/>
      <c r="F43" s="15"/>
      <c r="G43" s="15">
        <f t="shared" si="4"/>
        <v>0</v>
      </c>
      <c r="H43" s="15"/>
      <c r="I43" s="15">
        <f t="shared" si="0"/>
        <v>0</v>
      </c>
      <c r="J43" s="15"/>
      <c r="K43" s="15">
        <f t="shared" si="3"/>
        <v>0</v>
      </c>
      <c r="L43" s="15"/>
      <c r="M43" s="15">
        <f t="shared" si="1"/>
        <v>0</v>
      </c>
    </row>
    <row r="44" spans="1:13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</sheetData>
  <sheetProtection/>
  <mergeCells count="44">
    <mergeCell ref="B13:D13"/>
    <mergeCell ref="B14:D14"/>
    <mergeCell ref="B15:D15"/>
    <mergeCell ref="B11:D11"/>
    <mergeCell ref="L3:M3"/>
    <mergeCell ref="F3:G3"/>
    <mergeCell ref="B9:D9"/>
    <mergeCell ref="B8:D8"/>
    <mergeCell ref="B37:D37"/>
    <mergeCell ref="B38:D38"/>
    <mergeCell ref="B39:D39"/>
    <mergeCell ref="B7:D7"/>
    <mergeCell ref="B16:D16"/>
    <mergeCell ref="B17:D17"/>
    <mergeCell ref="B18:D18"/>
    <mergeCell ref="B12:D12"/>
    <mergeCell ref="B25:D25"/>
    <mergeCell ref="B26:D26"/>
    <mergeCell ref="B27:D27"/>
    <mergeCell ref="A1:M1"/>
    <mergeCell ref="B21:D21"/>
    <mergeCell ref="B22:D22"/>
    <mergeCell ref="B23:D23"/>
    <mergeCell ref="B19:D19"/>
    <mergeCell ref="B20:D20"/>
    <mergeCell ref="H3:I3"/>
    <mergeCell ref="B4:D4"/>
    <mergeCell ref="B10:D10"/>
    <mergeCell ref="B28:D28"/>
    <mergeCell ref="B36:D36"/>
    <mergeCell ref="B32:D32"/>
    <mergeCell ref="B33:D33"/>
    <mergeCell ref="B34:D34"/>
    <mergeCell ref="B35:D35"/>
    <mergeCell ref="B40:D40"/>
    <mergeCell ref="B41:D41"/>
    <mergeCell ref="B42:D42"/>
    <mergeCell ref="B43:D43"/>
    <mergeCell ref="B6:D6"/>
    <mergeCell ref="B5:D5"/>
    <mergeCell ref="B29:D29"/>
    <mergeCell ref="B30:D30"/>
    <mergeCell ref="B31:D31"/>
    <mergeCell ref="B24:D2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pwright</dc:creator>
  <cp:keywords/>
  <dc:description/>
  <cp:lastModifiedBy>mterrazas</cp:lastModifiedBy>
  <cp:lastPrinted>2010-10-22T21:24:25Z</cp:lastPrinted>
  <dcterms:created xsi:type="dcterms:W3CDTF">2007-05-23T22:24:12Z</dcterms:created>
  <dcterms:modified xsi:type="dcterms:W3CDTF">2012-10-24T18:01:51Z</dcterms:modified>
  <cp:category/>
  <cp:version/>
  <cp:contentType/>
  <cp:contentStatus/>
</cp:coreProperties>
</file>