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<sst xmlns="http://schemas.openxmlformats.org/spreadsheetml/2006/main" count="60" uniqueCount="45">
  <si>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</si>
  <si>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</si>
  <si>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</si>
  <si>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</si>
  <si>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</si>
  <si>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</si>
  <si>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</si>
  <si>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</si>
  <si>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</si>
  <si>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</si>
  <si>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</si>
  <si>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</si>
  <si>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</si>
  <si>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</si>
  <si>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</si>
  <si>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Phone Number: </t>
  </si>
  <si>
    <t>Per Case</t>
  </si>
  <si>
    <t>Purchasing Agent: Mr. Demetrious Giovas, Director of SNP</t>
  </si>
  <si>
    <t>Description:   Refrigerated &amp; Frozen Foods</t>
  </si>
  <si>
    <t>Bacon precooked</t>
  </si>
  <si>
    <t>Bagel Lenders blueberry sliced</t>
  </si>
  <si>
    <t>Bagel Lenders plain sliced</t>
  </si>
  <si>
    <t>Ground beef</t>
  </si>
  <si>
    <t>Sliced roast beef</t>
  </si>
  <si>
    <t>Bagel Lenders Cinnamon sliced</t>
  </si>
  <si>
    <t>Beef breaded stix</t>
  </si>
  <si>
    <t>Beef steak patty</t>
  </si>
  <si>
    <t>Buttermilk biscuit</t>
  </si>
  <si>
    <t>Carrot slices frozen</t>
  </si>
  <si>
    <t>Cheese lowfat</t>
  </si>
  <si>
    <t>Chicken &amp; Biscuit sandwich</t>
  </si>
  <si>
    <t>Chicken Breast</t>
  </si>
  <si>
    <t>GISD BID #12-13-11 REFRIGERATED &amp; FROZEN FOODS</t>
  </si>
  <si>
    <t>Bid Number: 12-13-11</t>
  </si>
  <si>
    <t>Opening Date: October 23, 2012</t>
  </si>
  <si>
    <t>Chicken Breast Nuggets</t>
  </si>
  <si>
    <t xml:space="preserve">Chicken Breast Pattie </t>
  </si>
  <si>
    <t>Chicken Diced</t>
  </si>
  <si>
    <t xml:space="preserve">Per Case </t>
  </si>
  <si>
    <t>SHAMROCK</t>
  </si>
  <si>
    <t>NB</t>
  </si>
  <si>
    <t>LABATT</t>
  </si>
  <si>
    <t>SYSCO</t>
  </si>
  <si>
    <t>USFOODS</t>
  </si>
  <si>
    <t>Advertising Date: Sept. 26,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</si>
</sst>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42" fillId="0" borderId="0" xfId="0" applyFont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36" borderId="32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16" xfId="0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3" xfId="0" applyFill="1" applyBorder="1" applyAlignment="1">
      <alignment/>
    </xf>
    <xf numFmtId="0" fontId="6" fillId="34" borderId="41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4" xfId="0" applyFill="1" applyBorder="1" applyAlignment="1">
      <alignment/>
    </xf>
    <xf numFmtId="0" fontId="6" fillId="34" borderId="4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32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zoomScalePageLayoutView="0" workbookViewId="0" topLeftCell="A3">
      <selection activeCell="M16" sqref="M16"/>
    </sheetView>
  </sheetViews>
  <sheetFormatPr defaultColWidth="9.140625" defaultRowHeight="12.75"/>
  <cols>
    <col min="1" max="1" width="5.8515625" style="0" customWidth="1"/>
    <col min="4" max="4" width="3.8515625" style="0" customWidth="1"/>
    <col min="5" max="5" width="6.140625" style="0" customWidth="1"/>
    <col min="6" max="6" width="9.8515625" style="0" customWidth="1"/>
    <col min="7" max="7" width="0.13671875" style="0" customWidth="1"/>
    <col min="8" max="8" width="11.57421875" style="0" customWidth="1"/>
    <col min="9" max="9" width="10.140625" style="0" customWidth="1"/>
    <col min="10" max="10" width="0.13671875" style="0" customWidth="1"/>
    <col min="11" max="11" width="13.8515625" style="0" customWidth="1"/>
    <col min="12" max="12" width="10.57421875" style="0" customWidth="1"/>
    <col min="13" max="13" width="10.00390625" style="0" customWidth="1"/>
    <col min="14" max="14" width="11.00390625" style="0" customWidth="1"/>
    <col min="15" max="15" width="8.8515625" style="0" hidden="1" customWidth="1"/>
    <col min="16" max="16" width="12.8515625" style="0" customWidth="1"/>
  </cols>
  <sheetData>
    <row r="1" ht="12.75" thickBot="1"/>
    <row r="2" spans="1:16" s="2" customFormat="1" ht="1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20" ht="12.7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"/>
      <c r="R3" s="1"/>
      <c r="S3" s="1"/>
      <c r="T3" s="1"/>
    </row>
    <row r="4" ht="12.75" thickBot="1">
      <c r="F4" t="s">
        <v>32</v>
      </c>
    </row>
    <row r="5" spans="1:16" ht="12">
      <c r="A5" s="57" t="s">
        <v>17</v>
      </c>
      <c r="B5" s="58"/>
      <c r="C5" s="58"/>
      <c r="D5" s="58"/>
      <c r="E5" s="58"/>
      <c r="F5" s="58"/>
      <c r="G5" s="58"/>
      <c r="H5" s="59"/>
      <c r="I5" s="60" t="s">
        <v>1</v>
      </c>
      <c r="J5" s="58"/>
      <c r="K5" s="58"/>
      <c r="L5" s="58"/>
      <c r="M5" s="58"/>
      <c r="N5" s="59"/>
      <c r="O5" s="60" t="s">
        <v>15</v>
      </c>
      <c r="P5" s="61"/>
    </row>
    <row r="6" spans="1:16" ht="12">
      <c r="A6" s="68" t="s">
        <v>33</v>
      </c>
      <c r="B6" s="52"/>
      <c r="C6" s="53"/>
      <c r="D6" s="69" t="s">
        <v>44</v>
      </c>
      <c r="E6" s="52"/>
      <c r="F6" s="52"/>
      <c r="G6" s="52"/>
      <c r="H6" s="53"/>
      <c r="I6" s="41" t="s">
        <v>34</v>
      </c>
      <c r="J6" s="52"/>
      <c r="K6" s="52"/>
      <c r="L6" s="52"/>
      <c r="M6" s="52"/>
      <c r="N6" s="53"/>
      <c r="O6" s="41" t="s">
        <v>14</v>
      </c>
      <c r="P6" s="42"/>
    </row>
    <row r="7" spans="1:16" ht="12">
      <c r="A7" s="68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41" t="s">
        <v>4</v>
      </c>
      <c r="P7" s="42"/>
    </row>
    <row r="8" spans="1:16" ht="12.75" thickBot="1">
      <c r="A8" s="43" t="s">
        <v>2</v>
      </c>
      <c r="B8" s="44"/>
      <c r="C8" s="44"/>
      <c r="D8" s="44"/>
      <c r="E8" s="44"/>
      <c r="F8" s="44"/>
      <c r="G8" s="44"/>
      <c r="H8" s="45"/>
      <c r="I8" s="46" t="s">
        <v>3</v>
      </c>
      <c r="J8" s="44"/>
      <c r="K8" s="44"/>
      <c r="L8" s="44"/>
      <c r="M8" s="44"/>
      <c r="N8" s="44"/>
      <c r="O8" s="44"/>
      <c r="P8" s="47"/>
    </row>
    <row r="9" spans="15:16" ht="12.75" thickBot="1">
      <c r="O9" s="30"/>
      <c r="P9" s="30"/>
    </row>
    <row r="10" spans="1:16" ht="13.5" thickBot="1">
      <c r="A10" s="12"/>
      <c r="B10" s="13"/>
      <c r="C10" s="13"/>
      <c r="D10" s="13"/>
      <c r="E10" s="13"/>
      <c r="F10" s="48" t="s">
        <v>39</v>
      </c>
      <c r="G10" s="48"/>
      <c r="H10" s="48"/>
      <c r="I10" s="14" t="s">
        <v>41</v>
      </c>
      <c r="J10" s="13"/>
      <c r="K10" s="15"/>
      <c r="L10" s="13" t="s">
        <v>42</v>
      </c>
      <c r="M10" s="13"/>
      <c r="N10" s="14" t="s">
        <v>43</v>
      </c>
      <c r="O10" s="13"/>
      <c r="P10" s="16"/>
    </row>
    <row r="11" spans="1:16" ht="12.75">
      <c r="A11" s="5" t="s">
        <v>5</v>
      </c>
      <c r="B11" s="49" t="s">
        <v>6</v>
      </c>
      <c r="C11" s="50"/>
      <c r="D11" s="51"/>
      <c r="E11" s="5" t="s">
        <v>7</v>
      </c>
      <c r="F11" s="27" t="s">
        <v>16</v>
      </c>
      <c r="G11" s="27"/>
      <c r="H11" s="6" t="s">
        <v>8</v>
      </c>
      <c r="I11" s="27" t="s">
        <v>16</v>
      </c>
      <c r="J11" s="5"/>
      <c r="K11" s="5" t="s">
        <v>8</v>
      </c>
      <c r="L11" s="5" t="s">
        <v>38</v>
      </c>
      <c r="M11" s="5" t="s">
        <v>8</v>
      </c>
      <c r="N11" s="5" t="s">
        <v>16</v>
      </c>
      <c r="O11" s="31"/>
      <c r="P11" s="5" t="s">
        <v>8</v>
      </c>
    </row>
    <row r="12" spans="1:16" ht="12">
      <c r="A12" s="3">
        <v>1</v>
      </c>
      <c r="B12" s="38" t="s">
        <v>19</v>
      </c>
      <c r="C12" s="39"/>
      <c r="D12" s="40"/>
      <c r="E12" s="3">
        <v>10</v>
      </c>
      <c r="F12" s="7">
        <v>39.24</v>
      </c>
      <c r="G12" s="24"/>
      <c r="H12" s="7">
        <f>E12*F12</f>
        <v>392.40000000000003</v>
      </c>
      <c r="I12" s="7">
        <v>39.81</v>
      </c>
      <c r="J12" s="7"/>
      <c r="K12" s="7">
        <f aca="true" t="shared" si="0" ref="K12:K27">(E12*I12)</f>
        <v>398.1</v>
      </c>
      <c r="L12" s="33">
        <v>39.16</v>
      </c>
      <c r="M12" s="7">
        <f>E12*L12</f>
        <v>391.59999999999997</v>
      </c>
      <c r="N12" s="7" t="s">
        <v>40</v>
      </c>
      <c r="O12" s="29"/>
      <c r="P12" s="7" t="e">
        <f aca="true" t="shared" si="1" ref="P12:P27">E12*N12</f>
        <v>#VALUE!</v>
      </c>
    </row>
    <row r="13" spans="1:16" ht="12">
      <c r="A13" s="3">
        <v>2</v>
      </c>
      <c r="B13" s="38" t="s">
        <v>20</v>
      </c>
      <c r="C13" s="39"/>
      <c r="D13" s="40"/>
      <c r="E13" s="3">
        <v>10</v>
      </c>
      <c r="F13" s="7">
        <v>16.15</v>
      </c>
      <c r="G13" s="7"/>
      <c r="H13" s="7">
        <f aca="true" t="shared" si="2" ref="H13:H27">E13*F13</f>
        <v>161.5</v>
      </c>
      <c r="I13" s="7">
        <v>15.72</v>
      </c>
      <c r="J13" s="7"/>
      <c r="K13" s="7">
        <f t="shared" si="0"/>
        <v>157.20000000000002</v>
      </c>
      <c r="L13" s="33">
        <v>15.66</v>
      </c>
      <c r="M13" s="7">
        <f aca="true" t="shared" si="3" ref="M13:M27">E13*L13</f>
        <v>156.6</v>
      </c>
      <c r="N13" s="7" t="s">
        <v>40</v>
      </c>
      <c r="O13" s="29"/>
      <c r="P13" s="7" t="e">
        <f t="shared" si="1"/>
        <v>#VALUE!</v>
      </c>
    </row>
    <row r="14" spans="1:16" ht="12">
      <c r="A14" s="3">
        <v>3</v>
      </c>
      <c r="B14" s="38" t="s">
        <v>24</v>
      </c>
      <c r="C14" s="39"/>
      <c r="D14" s="40"/>
      <c r="E14" s="3">
        <v>10</v>
      </c>
      <c r="F14" s="7">
        <v>16.11</v>
      </c>
      <c r="G14" s="7"/>
      <c r="H14" s="7">
        <f t="shared" si="2"/>
        <v>161.1</v>
      </c>
      <c r="I14" s="33">
        <v>15.69</v>
      </c>
      <c r="J14" s="7"/>
      <c r="K14" s="7">
        <f t="shared" si="0"/>
        <v>156.9</v>
      </c>
      <c r="L14" s="7">
        <v>15.71</v>
      </c>
      <c r="M14" s="7">
        <f t="shared" si="3"/>
        <v>157.10000000000002</v>
      </c>
      <c r="N14" s="7" t="s">
        <v>40</v>
      </c>
      <c r="O14" s="28"/>
      <c r="P14" s="7" t="e">
        <f t="shared" si="1"/>
        <v>#VALUE!</v>
      </c>
    </row>
    <row r="15" spans="1:16" ht="12">
      <c r="A15" s="3">
        <v>4</v>
      </c>
      <c r="B15" s="38" t="s">
        <v>21</v>
      </c>
      <c r="C15" s="39"/>
      <c r="D15" s="40"/>
      <c r="E15" s="3">
        <v>10</v>
      </c>
      <c r="F15" s="7">
        <v>16.38</v>
      </c>
      <c r="G15" s="7"/>
      <c r="H15" s="7">
        <f t="shared" si="2"/>
        <v>163.79999999999998</v>
      </c>
      <c r="I15" s="33">
        <v>13.53</v>
      </c>
      <c r="J15" s="7"/>
      <c r="K15" s="7">
        <f t="shared" si="0"/>
        <v>135.29999999999998</v>
      </c>
      <c r="L15" s="7">
        <v>13.67</v>
      </c>
      <c r="M15" s="7">
        <f t="shared" si="3"/>
        <v>136.7</v>
      </c>
      <c r="N15" s="7" t="s">
        <v>40</v>
      </c>
      <c r="O15" s="29"/>
      <c r="P15" s="7" t="e">
        <f t="shared" si="1"/>
        <v>#VALUE!</v>
      </c>
    </row>
    <row r="16" spans="1:16" ht="12">
      <c r="A16" s="3">
        <v>5</v>
      </c>
      <c r="B16" s="38" t="s">
        <v>22</v>
      </c>
      <c r="C16" s="39"/>
      <c r="D16" s="40"/>
      <c r="E16" s="3">
        <v>400</v>
      </c>
      <c r="F16" s="7" t="s">
        <v>40</v>
      </c>
      <c r="G16" s="7"/>
      <c r="H16" s="7" t="e">
        <f t="shared" si="2"/>
        <v>#VALUE!</v>
      </c>
      <c r="I16" s="33">
        <v>2.53</v>
      </c>
      <c r="J16" s="7"/>
      <c r="K16" s="7">
        <f t="shared" si="0"/>
        <v>1011.9999999999999</v>
      </c>
      <c r="L16" s="70">
        <v>175.28</v>
      </c>
      <c r="M16" s="70">
        <f t="shared" si="3"/>
        <v>70112</v>
      </c>
      <c r="N16" s="7" t="s">
        <v>40</v>
      </c>
      <c r="O16" s="29"/>
      <c r="P16" s="7" t="e">
        <f t="shared" si="1"/>
        <v>#VALUE!</v>
      </c>
    </row>
    <row r="17" spans="1:16" ht="12">
      <c r="A17" s="3">
        <v>6</v>
      </c>
      <c r="B17" s="38" t="s">
        <v>23</v>
      </c>
      <c r="C17" s="39"/>
      <c r="D17" s="40"/>
      <c r="E17" s="3">
        <v>5</v>
      </c>
      <c r="F17" s="7">
        <v>76.65</v>
      </c>
      <c r="G17" s="7"/>
      <c r="H17" s="7">
        <f t="shared" si="2"/>
        <v>383.25</v>
      </c>
      <c r="I17" s="33">
        <v>56.06</v>
      </c>
      <c r="J17" s="7"/>
      <c r="K17" s="7">
        <f t="shared" si="0"/>
        <v>280.3</v>
      </c>
      <c r="L17" s="7">
        <v>64.08</v>
      </c>
      <c r="M17" s="7">
        <f t="shared" si="3"/>
        <v>320.4</v>
      </c>
      <c r="N17" s="7" t="s">
        <v>40</v>
      </c>
      <c r="O17" s="29"/>
      <c r="P17" s="7" t="e">
        <f t="shared" si="1"/>
        <v>#VALUE!</v>
      </c>
    </row>
    <row r="18" spans="1:16" ht="12">
      <c r="A18" s="3">
        <v>7</v>
      </c>
      <c r="B18" s="38" t="s">
        <v>25</v>
      </c>
      <c r="C18" s="39"/>
      <c r="D18" s="40"/>
      <c r="E18" s="3">
        <v>1200</v>
      </c>
      <c r="F18" s="7">
        <v>22.54</v>
      </c>
      <c r="G18" s="7"/>
      <c r="H18" s="7">
        <f t="shared" si="2"/>
        <v>27048</v>
      </c>
      <c r="I18" s="7">
        <v>16.67</v>
      </c>
      <c r="J18" s="7"/>
      <c r="K18" s="7">
        <f t="shared" si="0"/>
        <v>20004.000000000004</v>
      </c>
      <c r="L18" s="7">
        <v>16.84</v>
      </c>
      <c r="M18" s="7">
        <f t="shared" si="3"/>
        <v>20208</v>
      </c>
      <c r="N18" s="33">
        <v>16.61</v>
      </c>
      <c r="O18" s="29"/>
      <c r="P18" s="7">
        <f t="shared" si="1"/>
        <v>19932</v>
      </c>
    </row>
    <row r="19" spans="1:16" ht="12">
      <c r="A19" s="3">
        <v>8</v>
      </c>
      <c r="B19" s="38" t="s">
        <v>26</v>
      </c>
      <c r="C19" s="39"/>
      <c r="D19" s="40"/>
      <c r="E19" s="3">
        <v>2000</v>
      </c>
      <c r="F19" s="7">
        <v>65.34</v>
      </c>
      <c r="G19" s="7"/>
      <c r="H19" s="7">
        <f t="shared" si="2"/>
        <v>130680</v>
      </c>
      <c r="I19" s="7">
        <v>59.73</v>
      </c>
      <c r="J19" s="7"/>
      <c r="K19" s="7">
        <f t="shared" si="0"/>
        <v>119460</v>
      </c>
      <c r="L19" s="33">
        <v>56.82</v>
      </c>
      <c r="M19" s="7">
        <f t="shared" si="3"/>
        <v>113640</v>
      </c>
      <c r="N19" s="7">
        <v>75.81</v>
      </c>
      <c r="O19" s="29"/>
      <c r="P19" s="7">
        <f t="shared" si="1"/>
        <v>151620</v>
      </c>
    </row>
    <row r="20" spans="1:16" ht="12">
      <c r="A20" s="3">
        <v>9</v>
      </c>
      <c r="B20" s="38" t="s">
        <v>27</v>
      </c>
      <c r="C20" s="39"/>
      <c r="D20" s="40"/>
      <c r="E20" s="3">
        <v>1500</v>
      </c>
      <c r="F20" s="7">
        <v>31.96</v>
      </c>
      <c r="G20" s="7"/>
      <c r="H20" s="7">
        <f t="shared" si="2"/>
        <v>47940</v>
      </c>
      <c r="I20" s="7">
        <v>24.11</v>
      </c>
      <c r="J20" s="7"/>
      <c r="K20" s="7">
        <f t="shared" si="0"/>
        <v>36165</v>
      </c>
      <c r="L20" s="7">
        <v>23.59</v>
      </c>
      <c r="M20" s="7">
        <f t="shared" si="3"/>
        <v>35385</v>
      </c>
      <c r="N20" s="33">
        <v>20.24</v>
      </c>
      <c r="O20" s="29"/>
      <c r="P20" s="7">
        <f t="shared" si="1"/>
        <v>30359.999999999996</v>
      </c>
    </row>
    <row r="21" spans="1:16" ht="12">
      <c r="A21" s="3">
        <v>10</v>
      </c>
      <c r="B21" s="35" t="s">
        <v>28</v>
      </c>
      <c r="C21" s="36"/>
      <c r="D21" s="37"/>
      <c r="E21" s="3">
        <v>500</v>
      </c>
      <c r="F21" s="7">
        <v>16.79</v>
      </c>
      <c r="G21" s="7"/>
      <c r="H21" s="7">
        <f t="shared" si="2"/>
        <v>8395</v>
      </c>
      <c r="I21" s="33">
        <v>14.44</v>
      </c>
      <c r="J21" s="7"/>
      <c r="K21" s="7">
        <f t="shared" si="0"/>
        <v>7220</v>
      </c>
      <c r="L21" s="7">
        <v>20</v>
      </c>
      <c r="M21" s="7">
        <f t="shared" si="3"/>
        <v>10000</v>
      </c>
      <c r="N21" s="7" t="s">
        <v>40</v>
      </c>
      <c r="O21" s="29"/>
      <c r="P21" s="7" t="e">
        <f t="shared" si="1"/>
        <v>#VALUE!</v>
      </c>
    </row>
    <row r="22" spans="1:16" ht="12">
      <c r="A22" s="3">
        <v>11</v>
      </c>
      <c r="B22" s="38" t="s">
        <v>29</v>
      </c>
      <c r="C22" s="39"/>
      <c r="D22" s="40"/>
      <c r="E22" s="3">
        <v>500</v>
      </c>
      <c r="F22" s="7" t="s">
        <v>40</v>
      </c>
      <c r="G22" s="7"/>
      <c r="H22" s="7" t="e">
        <f t="shared" si="2"/>
        <v>#VALUE!</v>
      </c>
      <c r="I22" s="7">
        <v>72</v>
      </c>
      <c r="J22" s="7"/>
      <c r="K22" s="7">
        <f t="shared" si="0"/>
        <v>36000</v>
      </c>
      <c r="L22" s="7" t="s">
        <v>40</v>
      </c>
      <c r="M22" s="7" t="e">
        <f t="shared" si="3"/>
        <v>#VALUE!</v>
      </c>
      <c r="N22" s="33">
        <v>68.34</v>
      </c>
      <c r="O22" s="29"/>
      <c r="P22" s="7">
        <f t="shared" si="1"/>
        <v>34170</v>
      </c>
    </row>
    <row r="23" spans="1:16" ht="12">
      <c r="A23" s="3">
        <v>12</v>
      </c>
      <c r="B23" s="38" t="s">
        <v>30</v>
      </c>
      <c r="C23" s="39"/>
      <c r="D23" s="40"/>
      <c r="E23" s="3">
        <v>300</v>
      </c>
      <c r="F23" s="7" t="s">
        <v>40</v>
      </c>
      <c r="G23" s="7"/>
      <c r="H23" s="7" t="e">
        <f t="shared" si="2"/>
        <v>#VALUE!</v>
      </c>
      <c r="I23" s="7">
        <v>59.62</v>
      </c>
      <c r="J23" s="7"/>
      <c r="K23" s="7">
        <f t="shared" si="0"/>
        <v>17886</v>
      </c>
      <c r="L23" s="7">
        <v>60.9</v>
      </c>
      <c r="M23" s="7">
        <f t="shared" si="3"/>
        <v>18270</v>
      </c>
      <c r="N23" s="7">
        <v>58.8</v>
      </c>
      <c r="O23" s="29"/>
      <c r="P23" s="7">
        <f t="shared" si="1"/>
        <v>17640</v>
      </c>
    </row>
    <row r="24" spans="1:16" ht="12">
      <c r="A24" s="3">
        <v>13</v>
      </c>
      <c r="B24" s="35" t="s">
        <v>31</v>
      </c>
      <c r="C24" s="36"/>
      <c r="D24" s="37"/>
      <c r="E24" s="3">
        <v>500</v>
      </c>
      <c r="F24" s="7">
        <v>114.39</v>
      </c>
      <c r="G24" s="7"/>
      <c r="H24" s="7">
        <f t="shared" si="2"/>
        <v>57195</v>
      </c>
      <c r="I24" s="7">
        <v>42.28</v>
      </c>
      <c r="J24" s="7"/>
      <c r="K24" s="7">
        <f t="shared" si="0"/>
        <v>21140</v>
      </c>
      <c r="L24" s="33">
        <v>20.94</v>
      </c>
      <c r="M24" s="7">
        <f t="shared" si="3"/>
        <v>10470</v>
      </c>
      <c r="N24" s="7">
        <v>26.2</v>
      </c>
      <c r="O24" s="29"/>
      <c r="P24" s="7">
        <f t="shared" si="1"/>
        <v>13100</v>
      </c>
    </row>
    <row r="25" spans="1:16" ht="12">
      <c r="A25" s="3">
        <v>14</v>
      </c>
      <c r="B25" s="38" t="s">
        <v>35</v>
      </c>
      <c r="C25" s="39"/>
      <c r="D25" s="40"/>
      <c r="E25" s="3">
        <v>1500</v>
      </c>
      <c r="F25" s="7">
        <v>18.29</v>
      </c>
      <c r="G25" s="7"/>
      <c r="H25" s="7">
        <f t="shared" si="2"/>
        <v>27435</v>
      </c>
      <c r="I25" s="33">
        <v>15.06</v>
      </c>
      <c r="J25" s="7"/>
      <c r="K25" s="7">
        <f t="shared" si="0"/>
        <v>22590</v>
      </c>
      <c r="L25" s="7">
        <v>22.31</v>
      </c>
      <c r="M25" s="7">
        <f t="shared" si="3"/>
        <v>33465</v>
      </c>
      <c r="N25" s="7">
        <v>15.45</v>
      </c>
      <c r="O25" s="29"/>
      <c r="P25" s="7">
        <f t="shared" si="1"/>
        <v>23175</v>
      </c>
    </row>
    <row r="26" spans="1:16" ht="12">
      <c r="A26" s="3">
        <v>15</v>
      </c>
      <c r="B26" s="38" t="s">
        <v>36</v>
      </c>
      <c r="C26" s="39"/>
      <c r="D26" s="40"/>
      <c r="E26" s="3">
        <v>500</v>
      </c>
      <c r="F26" s="7">
        <v>24.65</v>
      </c>
      <c r="G26" s="7"/>
      <c r="H26" s="7">
        <f t="shared" si="2"/>
        <v>12325</v>
      </c>
      <c r="I26" s="7">
        <v>12</v>
      </c>
      <c r="J26" s="7"/>
      <c r="K26" s="7">
        <f t="shared" si="0"/>
        <v>6000</v>
      </c>
      <c r="L26" s="33">
        <v>11.95</v>
      </c>
      <c r="M26" s="7">
        <f t="shared" si="3"/>
        <v>5975</v>
      </c>
      <c r="N26" s="7">
        <v>16.2</v>
      </c>
      <c r="O26" s="29"/>
      <c r="P26" s="7">
        <f t="shared" si="1"/>
        <v>8100</v>
      </c>
    </row>
    <row r="27" spans="1:16" ht="12.75" thickBot="1">
      <c r="A27" s="4">
        <v>16</v>
      </c>
      <c r="B27" s="35" t="s">
        <v>37</v>
      </c>
      <c r="C27" s="36"/>
      <c r="D27" s="37"/>
      <c r="E27" s="4">
        <v>1000</v>
      </c>
      <c r="F27" s="8">
        <v>27.09</v>
      </c>
      <c r="G27" s="8"/>
      <c r="H27" s="7">
        <f t="shared" si="2"/>
        <v>27090</v>
      </c>
      <c r="I27" s="8">
        <v>29.47</v>
      </c>
      <c r="J27" s="8"/>
      <c r="K27" s="7">
        <f t="shared" si="0"/>
        <v>29470</v>
      </c>
      <c r="L27" s="34">
        <v>26.11</v>
      </c>
      <c r="M27" s="7">
        <f t="shared" si="3"/>
        <v>26110</v>
      </c>
      <c r="N27" s="8">
        <v>36.45</v>
      </c>
      <c r="O27" s="29"/>
      <c r="P27" s="7">
        <f t="shared" si="1"/>
        <v>36450</v>
      </c>
    </row>
    <row r="28" spans="1:16" ht="12.75" thickBot="1">
      <c r="A28" s="62" t="s">
        <v>9</v>
      </c>
      <c r="B28" s="63"/>
      <c r="C28" s="63"/>
      <c r="D28" s="64"/>
      <c r="E28" s="17"/>
      <c r="F28" s="17"/>
      <c r="G28" s="25"/>
      <c r="H28" s="17"/>
      <c r="I28" s="17"/>
      <c r="J28" s="17"/>
      <c r="K28" s="17"/>
      <c r="L28" s="17"/>
      <c r="M28" s="17"/>
      <c r="N28" s="17"/>
      <c r="O28" s="25"/>
      <c r="P28" s="18"/>
    </row>
    <row r="29" spans="1:16" ht="12">
      <c r="A29" s="65" t="s">
        <v>10</v>
      </c>
      <c r="B29" s="66"/>
      <c r="C29" s="66"/>
      <c r="D29" s="67"/>
      <c r="E29" s="19"/>
      <c r="F29" s="19"/>
      <c r="G29" s="25"/>
      <c r="H29" s="17"/>
      <c r="I29" s="19"/>
      <c r="J29" s="19"/>
      <c r="K29" s="19"/>
      <c r="L29" s="19"/>
      <c r="M29" s="19"/>
      <c r="N29" s="19"/>
      <c r="O29" s="19"/>
      <c r="P29" s="20"/>
    </row>
    <row r="30" spans="1:16" ht="12">
      <c r="A30" s="65" t="s">
        <v>11</v>
      </c>
      <c r="B30" s="66"/>
      <c r="C30" s="66"/>
      <c r="D30" s="6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</row>
    <row r="31" spans="1:16" ht="12">
      <c r="A31" s="65" t="s">
        <v>12</v>
      </c>
      <c r="B31" s="66"/>
      <c r="C31" s="66"/>
      <c r="D31" s="6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</row>
    <row r="32" spans="1:16" ht="12.75" thickBot="1">
      <c r="A32" s="21" t="s">
        <v>13</v>
      </c>
      <c r="B32" s="22"/>
      <c r="C32" s="22"/>
      <c r="D32" s="22"/>
      <c r="E32" s="22"/>
      <c r="F32" s="22"/>
      <c r="G32" s="26"/>
      <c r="H32" s="19"/>
      <c r="I32" s="22"/>
      <c r="J32" s="22"/>
      <c r="K32" s="22"/>
      <c r="L32" s="22"/>
      <c r="M32" s="22"/>
      <c r="N32" s="22"/>
      <c r="O32" s="22"/>
      <c r="P32" s="23"/>
    </row>
    <row r="34" ht="12">
      <c r="A34" s="32"/>
    </row>
    <row r="35" spans="1:4" ht="12">
      <c r="A35" s="32"/>
      <c r="B35" s="32"/>
      <c r="C35" s="32"/>
      <c r="D35" s="32"/>
    </row>
  </sheetData>
  <sheetProtection/>
  <mergeCells count="34">
    <mergeCell ref="A28:D28"/>
    <mergeCell ref="A29:D29"/>
    <mergeCell ref="A30:D30"/>
    <mergeCell ref="A31:D31"/>
    <mergeCell ref="A6:C6"/>
    <mergeCell ref="D6:H6"/>
    <mergeCell ref="B19:D19"/>
    <mergeCell ref="A7:N7"/>
    <mergeCell ref="B17:D17"/>
    <mergeCell ref="B18:D18"/>
    <mergeCell ref="I6:N6"/>
    <mergeCell ref="O6:P6"/>
    <mergeCell ref="A2:P2"/>
    <mergeCell ref="A5:H5"/>
    <mergeCell ref="I5:N5"/>
    <mergeCell ref="O5:P5"/>
    <mergeCell ref="O7:P7"/>
    <mergeCell ref="A8:H8"/>
    <mergeCell ref="I8:P8"/>
    <mergeCell ref="F10:H10"/>
    <mergeCell ref="B15:D15"/>
    <mergeCell ref="B16:D16"/>
    <mergeCell ref="B11:D11"/>
    <mergeCell ref="B12:D12"/>
    <mergeCell ref="B13:D13"/>
    <mergeCell ref="B14:D14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2012-10-22T21:02:53Z</cp:lastPrinted>
  <dcterms:created xsi:type="dcterms:W3CDTF">2007-05-23T22:24:12Z</dcterms:created>
  <dcterms:modified xsi:type="dcterms:W3CDTF">2012-11-07T20:53:31Z</dcterms:modified>
  <cp:category/>
  <cp:version/>
  <cp:contentType/>
  <cp:contentStatus/>
</cp:coreProperties>
</file>