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eyva\Documents\"/>
    </mc:Choice>
  </mc:AlternateContent>
  <bookViews>
    <workbookView xWindow="0" yWindow="0" windowWidth="24000" windowHeight="9432" activeTab="2"/>
  </bookViews>
  <sheets>
    <sheet name="Elementary" sheetId="1" r:id="rId1"/>
    <sheet name="Middle School" sheetId="3" r:id="rId2"/>
    <sheet name="High School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4" l="1"/>
  <c r="D73" i="4" s="1"/>
  <c r="C65" i="4"/>
  <c r="F56" i="4"/>
  <c r="F55" i="4"/>
  <c r="F54" i="4"/>
  <c r="F53" i="4"/>
  <c r="F47" i="4"/>
  <c r="F46" i="4"/>
  <c r="F45" i="4"/>
  <c r="F44" i="4"/>
  <c r="C242" i="1"/>
  <c r="F38" i="4"/>
  <c r="F37" i="4"/>
  <c r="F36" i="4"/>
  <c r="F35" i="4"/>
  <c r="F34" i="4"/>
  <c r="F33" i="4"/>
  <c r="F32" i="4"/>
  <c r="F26" i="4"/>
  <c r="F25" i="4"/>
  <c r="F24" i="4"/>
  <c r="F23" i="4"/>
  <c r="F22" i="4"/>
  <c r="F21" i="4"/>
  <c r="F20" i="4"/>
  <c r="F5" i="4"/>
  <c r="F6" i="4"/>
  <c r="F7" i="4"/>
  <c r="F8" i="4"/>
  <c r="F9" i="4"/>
  <c r="F10" i="4"/>
  <c r="F4" i="4"/>
  <c r="B26" i="3"/>
  <c r="F17" i="3"/>
  <c r="F16" i="3"/>
  <c r="F18" i="3" s="1"/>
  <c r="F11" i="3"/>
  <c r="F10" i="3"/>
  <c r="F5" i="3"/>
  <c r="F4" i="3"/>
  <c r="F6" i="3" s="1"/>
  <c r="F12" i="3" l="1"/>
  <c r="F48" i="4"/>
  <c r="F57" i="4"/>
  <c r="F27" i="4"/>
  <c r="F39" i="4"/>
  <c r="F11" i="4"/>
  <c r="E222" i="1"/>
  <c r="E221" i="1"/>
  <c r="E220" i="1"/>
  <c r="E219" i="1"/>
  <c r="E216" i="1"/>
  <c r="E215" i="1"/>
  <c r="E214" i="1"/>
  <c r="E213" i="1"/>
  <c r="E207" i="1"/>
  <c r="E206" i="1"/>
  <c r="E205" i="1"/>
  <c r="E204" i="1"/>
  <c r="E201" i="1"/>
  <c r="E200" i="1"/>
  <c r="E199" i="1"/>
  <c r="E198" i="1"/>
  <c r="E193" i="1"/>
  <c r="E192" i="1"/>
  <c r="E191" i="1"/>
  <c r="E190" i="1"/>
  <c r="E187" i="1"/>
  <c r="E186" i="1"/>
  <c r="E185" i="1"/>
  <c r="E184" i="1"/>
  <c r="E179" i="1"/>
  <c r="E178" i="1"/>
  <c r="E177" i="1"/>
  <c r="E176" i="1"/>
  <c r="E173" i="1"/>
  <c r="E172" i="1"/>
  <c r="E171" i="1"/>
  <c r="E170" i="1"/>
  <c r="E166" i="1"/>
  <c r="E165" i="1"/>
  <c r="E164" i="1"/>
  <c r="E163" i="1"/>
  <c r="E160" i="1"/>
  <c r="E159" i="1"/>
  <c r="E158" i="1"/>
  <c r="E157" i="1"/>
  <c r="E151" i="1"/>
  <c r="E150" i="1"/>
  <c r="E149" i="1"/>
  <c r="E148" i="1"/>
  <c r="E145" i="1"/>
  <c r="E144" i="1"/>
  <c r="E143" i="1"/>
  <c r="E142" i="1"/>
  <c r="E138" i="1"/>
  <c r="E137" i="1"/>
  <c r="E136" i="1"/>
  <c r="E135" i="1"/>
  <c r="E132" i="1"/>
  <c r="E131" i="1"/>
  <c r="E130" i="1"/>
  <c r="E129" i="1"/>
  <c r="E123" i="1"/>
  <c r="E122" i="1"/>
  <c r="E121" i="1"/>
  <c r="E120" i="1"/>
  <c r="E117" i="1"/>
  <c r="E116" i="1"/>
  <c r="E115" i="1"/>
  <c r="E114" i="1"/>
  <c r="E110" i="1"/>
  <c r="E109" i="1"/>
  <c r="E108" i="1"/>
  <c r="E107" i="1"/>
  <c r="E104" i="1"/>
  <c r="E103" i="1"/>
  <c r="E102" i="1"/>
  <c r="E101" i="1"/>
  <c r="E95" i="1"/>
  <c r="E94" i="1"/>
  <c r="E93" i="1"/>
  <c r="E92" i="1"/>
  <c r="E89" i="1"/>
  <c r="E88" i="1"/>
  <c r="E87" i="1"/>
  <c r="E86" i="1"/>
  <c r="E82" i="1"/>
  <c r="E81" i="1"/>
  <c r="E80" i="1"/>
  <c r="E79" i="1"/>
  <c r="E76" i="1"/>
  <c r="E75" i="1"/>
  <c r="E74" i="1"/>
  <c r="E73" i="1"/>
  <c r="E67" i="1"/>
  <c r="E66" i="1"/>
  <c r="E65" i="1"/>
  <c r="E64" i="1"/>
  <c r="E61" i="1"/>
  <c r="E60" i="1"/>
  <c r="E59" i="1"/>
  <c r="E58" i="1"/>
  <c r="E54" i="1"/>
  <c r="E53" i="1"/>
  <c r="E52" i="1"/>
  <c r="E51" i="1"/>
  <c r="E48" i="1"/>
  <c r="E47" i="1"/>
  <c r="E46" i="1"/>
  <c r="E45" i="1"/>
  <c r="E39" i="1"/>
  <c r="E38" i="1"/>
  <c r="E37" i="1"/>
  <c r="E36" i="1"/>
  <c r="E33" i="1"/>
  <c r="E32" i="1"/>
  <c r="E31" i="1"/>
  <c r="E30" i="1"/>
  <c r="E26" i="1"/>
  <c r="E25" i="1"/>
  <c r="E24" i="1"/>
  <c r="E23" i="1"/>
  <c r="E20" i="1"/>
  <c r="E19" i="1"/>
  <c r="E18" i="1"/>
  <c r="E17" i="1"/>
  <c r="E13" i="1"/>
  <c r="E12" i="1"/>
  <c r="E11" i="1"/>
  <c r="E10" i="1"/>
  <c r="E7" i="1"/>
  <c r="E6" i="1"/>
  <c r="E5" i="1"/>
  <c r="E4" i="1"/>
  <c r="E180" i="1" l="1"/>
  <c r="E223" i="1"/>
  <c r="E139" i="1"/>
  <c r="E40" i="1"/>
  <c r="E194" i="1"/>
  <c r="E167" i="1"/>
  <c r="E96" i="1"/>
  <c r="E111" i="1"/>
  <c r="E83" i="1"/>
  <c r="E68" i="1"/>
  <c r="E208" i="1"/>
  <c r="E152" i="1"/>
  <c r="E124" i="1"/>
  <c r="E55" i="1"/>
  <c r="E27" i="1"/>
  <c r="E14" i="1"/>
</calcChain>
</file>

<file path=xl/sharedStrings.xml><?xml version="1.0" encoding="utf-8"?>
<sst xmlns="http://schemas.openxmlformats.org/spreadsheetml/2006/main" count="605" uniqueCount="71">
  <si>
    <t>Anthony Elementary</t>
  </si>
  <si>
    <t>Grade</t>
  </si>
  <si>
    <t>Name of Book</t>
  </si>
  <si>
    <t>Price</t>
  </si>
  <si>
    <t>TOTAL</t>
  </si>
  <si>
    <t xml:space="preserve">3rd </t>
  </si>
  <si>
    <t>Pearson S.S.</t>
  </si>
  <si>
    <t xml:space="preserve">4th </t>
  </si>
  <si>
    <t xml:space="preserve">5th </t>
  </si>
  <si>
    <t xml:space="preserve">6th </t>
  </si>
  <si>
    <t>Berino Elementary</t>
  </si>
  <si>
    <t>Total # Texts (English)</t>
  </si>
  <si>
    <t>Total # Texts (Spanish)</t>
  </si>
  <si>
    <t>Chaparral Elementary</t>
  </si>
  <si>
    <t>Desert Trail Elementary</t>
  </si>
  <si>
    <t>Desert View Elementary</t>
  </si>
  <si>
    <t>Gadsden Elementary</t>
  </si>
  <si>
    <t>Loma Linda Elementary</t>
  </si>
  <si>
    <t>La Union Elementary</t>
  </si>
  <si>
    <t>Mesquite Elementary</t>
  </si>
  <si>
    <t>North Valley Elementary</t>
  </si>
  <si>
    <t>Riverside Elementary</t>
  </si>
  <si>
    <t>Sunland Park Elementary</t>
  </si>
  <si>
    <t>Sunrise Elementary</t>
  </si>
  <si>
    <t>Santa Teresa Elementary</t>
  </si>
  <si>
    <t>Vado Elementary</t>
  </si>
  <si>
    <t>Yucca Heights Elementary</t>
  </si>
  <si>
    <t>GISD 2017-18 Elementary Social Studies Textbook Proposal</t>
  </si>
  <si>
    <t>Cost of Social Studies Textbook Adoption by Elementary School</t>
  </si>
  <si>
    <t>Total # Texts</t>
  </si>
  <si>
    <t>New Mexico History (7th Grade)</t>
  </si>
  <si>
    <t>US History (8th Grade)</t>
  </si>
  <si>
    <t>Gibbs Smith NM History</t>
  </si>
  <si>
    <t>Pearson US History</t>
  </si>
  <si>
    <t xml:space="preserve"> Enrollment</t>
  </si>
  <si>
    <t>Chaparral MS</t>
  </si>
  <si>
    <t>Cost of Social Studies Textbook Adoption by Middle School</t>
  </si>
  <si>
    <t>Gadsden MS</t>
  </si>
  <si>
    <t>Santa Teresa MS</t>
  </si>
  <si>
    <t>GISD 2017-18 Middle School Mathematics Textbook Proposal</t>
  </si>
  <si>
    <t>Course</t>
  </si>
  <si>
    <t>NM History</t>
  </si>
  <si>
    <t>US History</t>
  </si>
  <si>
    <t>US Government</t>
  </si>
  <si>
    <t>World History</t>
  </si>
  <si>
    <t>AP World History</t>
  </si>
  <si>
    <t>Psychology</t>
  </si>
  <si>
    <t>Sociology</t>
  </si>
  <si>
    <t>Pearson Magruders' Government</t>
  </si>
  <si>
    <t>Pearson World History Modern Era</t>
  </si>
  <si>
    <t>Pearson AP World History</t>
  </si>
  <si>
    <t>Pearson Psychology</t>
  </si>
  <si>
    <t>Pearson Sociology</t>
  </si>
  <si>
    <t>Enrollment</t>
  </si>
  <si>
    <t>GISD 2017-18 High School Social Studies Textbook Proposal</t>
  </si>
  <si>
    <t>Gadsden High School</t>
  </si>
  <si>
    <t>Santa Teresa High School</t>
  </si>
  <si>
    <t>Chaparral High School</t>
  </si>
  <si>
    <t>Alta Vista Early College HS</t>
  </si>
  <si>
    <t>Desert Pride HS</t>
  </si>
  <si>
    <t>Chaparral HS</t>
  </si>
  <si>
    <t>Gadsden HS</t>
  </si>
  <si>
    <t>AV Early College</t>
  </si>
  <si>
    <t>Desert Pride Academy</t>
  </si>
  <si>
    <t>Santa Teresa HS</t>
  </si>
  <si>
    <t>Shipping/Handling</t>
  </si>
  <si>
    <t>Subtotal</t>
  </si>
  <si>
    <t>Cost of Social Studies Textbook Adoption by High School</t>
  </si>
  <si>
    <t>Elementary School Proposed Expenditure</t>
  </si>
  <si>
    <t>Middle School Proposed Expenditure</t>
  </si>
  <si>
    <t>High School Proposed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</si>
</sst>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0" fillId="2" borderId="0" xfId="0" applyFill="1"/>
    <xf numFmtId="0" fontId="2" fillId="2" borderId="1" xfId="0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2" fillId="2" borderId="0" xfId="0" applyNumberFormat="1" applyFont="1" applyFill="1"/>
    <xf numFmtId="164" fontId="1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0" xfId="0" applyFont="1"/>
    <xf numFmtId="0" fontId="1" fillId="0" borderId="1" xfId="0" applyFont="1" applyFill="1" applyBorder="1"/>
    <xf numFmtId="4" fontId="1" fillId="0" borderId="1" xfId="0" applyNumberFormat="1" applyFont="1" applyBorder="1"/>
    <xf numFmtId="4" fontId="2" fillId="0" borderId="0" xfId="0" applyNumberFormat="1" applyFont="1"/>
    <xf numFmtId="164" fontId="0" fillId="0" borderId="0" xfId="0" applyNumberFormat="1"/>
    <xf numFmtId="0" fontId="1" fillId="0" borderId="4" xfId="0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/>
    <xf numFmtId="0" fontId="2" fillId="0" borderId="1" xfId="0" applyFont="1" applyBorder="1"/>
    <xf numFmtId="0" fontId="1" fillId="0" borderId="0" xfId="0" applyFont="1" applyFill="1" applyBorder="1" applyAlignment="1"/>
    <xf numFmtId="0" fontId="2" fillId="2" borderId="2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3" fillId="2" borderId="0" xfId="0" applyFont="1" applyFill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3" xfId="0" applyFont="1" applyBorder="1" applyAlignment="1"/>
    <xf numFmtId="0" fontId="4" fillId="0" borderId="3" xfId="0" applyFont="1" applyBorder="1" applyAlignment="1"/>
    <xf numFmtId="0" fontId="2" fillId="0" borderId="0" xfId="0" applyFont="1" applyAlignment="1"/>
    <xf numFmtId="0" fontId="1" fillId="0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view="pageLayout" topLeftCell="A77" zoomScaleNormal="100" workbookViewId="0">
      <selection activeCell="H225" sqref="H225"/>
    </sheetView>
  </sheetViews>
  <sheetFormatPr defaultRowHeight="14.4" x14ac:dyDescent="0.3"/>
  <cols>
    <col min="1" max="1" width="18.44140625" customWidth="1"/>
    <col min="2" max="2" width="30.109375" bestFit="1" customWidth="1"/>
    <col min="3" max="3" width="17.33203125" bestFit="1" customWidth="1"/>
    <col min="4" max="4" width="11" customWidth="1"/>
    <col min="5" max="5" width="12.6640625" bestFit="1" customWidth="1"/>
  </cols>
  <sheetData>
    <row r="1" spans="1:5" ht="23.4" x14ac:dyDescent="0.45">
      <c r="A1" s="23" t="s">
        <v>27</v>
      </c>
      <c r="B1" s="23"/>
      <c r="C1" s="23"/>
      <c r="D1" s="23"/>
      <c r="E1" s="23"/>
    </row>
    <row r="2" spans="1:5" ht="18" x14ac:dyDescent="0.35">
      <c r="A2" s="20" t="s">
        <v>0</v>
      </c>
      <c r="B2" s="20"/>
      <c r="C2" s="20"/>
      <c r="D2" s="20"/>
      <c r="E2" s="20"/>
    </row>
    <row r="3" spans="1:5" ht="18" x14ac:dyDescent="0.35">
      <c r="A3" s="3" t="s">
        <v>1</v>
      </c>
      <c r="B3" s="3" t="s">
        <v>11</v>
      </c>
      <c r="C3" s="3" t="s">
        <v>2</v>
      </c>
      <c r="D3" s="3" t="s">
        <v>3</v>
      </c>
      <c r="E3" s="3" t="s">
        <v>4</v>
      </c>
    </row>
    <row r="4" spans="1:5" ht="18" x14ac:dyDescent="0.35">
      <c r="A4" s="4" t="s">
        <v>5</v>
      </c>
      <c r="B4" s="4">
        <v>40</v>
      </c>
      <c r="C4" s="4" t="s">
        <v>6</v>
      </c>
      <c r="D4" s="4">
        <v>53.97</v>
      </c>
      <c r="E4" s="5">
        <f>B4*D4</f>
        <v>2158.8000000000002</v>
      </c>
    </row>
    <row r="5" spans="1:5" ht="18" x14ac:dyDescent="0.35">
      <c r="A5" s="4" t="s">
        <v>7</v>
      </c>
      <c r="B5" s="4">
        <v>55</v>
      </c>
      <c r="C5" s="4" t="s">
        <v>6</v>
      </c>
      <c r="D5" s="4">
        <v>77.97</v>
      </c>
      <c r="E5" s="5">
        <f t="shared" ref="E5:E7" si="0">B5*D5</f>
        <v>4288.3500000000004</v>
      </c>
    </row>
    <row r="6" spans="1:5" ht="18" x14ac:dyDescent="0.35">
      <c r="A6" s="4" t="s">
        <v>8</v>
      </c>
      <c r="B6" s="4">
        <v>60</v>
      </c>
      <c r="C6" s="4" t="s">
        <v>6</v>
      </c>
      <c r="D6" s="4">
        <v>77.97</v>
      </c>
      <c r="E6" s="5">
        <f t="shared" si="0"/>
        <v>4678.2</v>
      </c>
    </row>
    <row r="7" spans="1:5" ht="18" x14ac:dyDescent="0.35">
      <c r="A7" s="4" t="s">
        <v>9</v>
      </c>
      <c r="B7" s="4">
        <v>60</v>
      </c>
      <c r="C7" s="4" t="s">
        <v>6</v>
      </c>
      <c r="D7" s="4">
        <v>87.97</v>
      </c>
      <c r="E7" s="5">
        <f t="shared" si="0"/>
        <v>5278.2</v>
      </c>
    </row>
    <row r="8" spans="1:5" ht="18" x14ac:dyDescent="0.35">
      <c r="A8" s="4"/>
      <c r="B8" s="4"/>
      <c r="C8" s="4"/>
      <c r="D8" s="4"/>
      <c r="E8" s="4"/>
    </row>
    <row r="9" spans="1:5" ht="18" x14ac:dyDescent="0.35">
      <c r="A9" s="3" t="s">
        <v>1</v>
      </c>
      <c r="B9" s="3" t="s">
        <v>12</v>
      </c>
      <c r="C9" s="3" t="s">
        <v>2</v>
      </c>
      <c r="D9" s="3" t="s">
        <v>3</v>
      </c>
      <c r="E9" s="3" t="s">
        <v>4</v>
      </c>
    </row>
    <row r="10" spans="1:5" ht="18" x14ac:dyDescent="0.35">
      <c r="A10" s="4" t="s">
        <v>5</v>
      </c>
      <c r="B10" s="4">
        <v>25</v>
      </c>
      <c r="C10" s="4" t="s">
        <v>6</v>
      </c>
      <c r="D10" s="4">
        <v>63.47</v>
      </c>
      <c r="E10" s="5">
        <f t="shared" ref="E10:E13" si="1">B10*D10</f>
        <v>1586.75</v>
      </c>
    </row>
    <row r="11" spans="1:5" ht="18" x14ac:dyDescent="0.35">
      <c r="A11" s="4" t="s">
        <v>7</v>
      </c>
      <c r="B11" s="4">
        <v>10</v>
      </c>
      <c r="C11" s="4" t="s">
        <v>6</v>
      </c>
      <c r="D11" s="4">
        <v>88.97</v>
      </c>
      <c r="E11" s="5">
        <f t="shared" si="1"/>
        <v>889.7</v>
      </c>
    </row>
    <row r="12" spans="1:5" ht="18" x14ac:dyDescent="0.35">
      <c r="A12" s="4" t="s">
        <v>8</v>
      </c>
      <c r="B12" s="4">
        <v>5</v>
      </c>
      <c r="C12" s="4" t="s">
        <v>6</v>
      </c>
      <c r="D12" s="4">
        <v>88.97</v>
      </c>
      <c r="E12" s="5">
        <f t="shared" si="1"/>
        <v>444.85</v>
      </c>
    </row>
    <row r="13" spans="1:5" ht="18" x14ac:dyDescent="0.35">
      <c r="A13" s="4" t="s">
        <v>9</v>
      </c>
      <c r="B13" s="4">
        <v>5</v>
      </c>
      <c r="C13" s="4" t="s">
        <v>6</v>
      </c>
      <c r="D13" s="4">
        <v>99.47</v>
      </c>
      <c r="E13" s="5">
        <f t="shared" si="1"/>
        <v>497.35</v>
      </c>
    </row>
    <row r="14" spans="1:5" ht="18" x14ac:dyDescent="0.35">
      <c r="A14" s="2"/>
      <c r="B14" s="2"/>
      <c r="C14" s="2"/>
      <c r="D14" s="2"/>
      <c r="E14" s="6">
        <f>SUM(E4:E13)</f>
        <v>19822.199999999997</v>
      </c>
    </row>
    <row r="15" spans="1:5" ht="18" x14ac:dyDescent="0.35">
      <c r="A15" s="20" t="s">
        <v>10</v>
      </c>
      <c r="B15" s="20"/>
      <c r="C15" s="20"/>
      <c r="D15" s="20"/>
      <c r="E15" s="20"/>
    </row>
    <row r="16" spans="1:5" ht="18" x14ac:dyDescent="0.35">
      <c r="A16" s="3" t="s">
        <v>1</v>
      </c>
      <c r="B16" s="3" t="s">
        <v>11</v>
      </c>
      <c r="C16" s="3" t="s">
        <v>2</v>
      </c>
      <c r="D16" s="3" t="s">
        <v>3</v>
      </c>
      <c r="E16" s="3" t="s">
        <v>4</v>
      </c>
    </row>
    <row r="17" spans="1:5" ht="18" x14ac:dyDescent="0.35">
      <c r="A17" s="4" t="s">
        <v>5</v>
      </c>
      <c r="B17" s="4">
        <v>60</v>
      </c>
      <c r="C17" s="4" t="s">
        <v>6</v>
      </c>
      <c r="D17" s="4">
        <v>53.97</v>
      </c>
      <c r="E17" s="5">
        <f>B17*D17</f>
        <v>3238.2</v>
      </c>
    </row>
    <row r="18" spans="1:5" ht="18" x14ac:dyDescent="0.35">
      <c r="A18" s="4" t="s">
        <v>7</v>
      </c>
      <c r="B18" s="4">
        <v>60</v>
      </c>
      <c r="C18" s="4" t="s">
        <v>6</v>
      </c>
      <c r="D18" s="4">
        <v>77.97</v>
      </c>
      <c r="E18" s="5">
        <f t="shared" ref="E18:E20" si="2">B18*D18</f>
        <v>4678.2</v>
      </c>
    </row>
    <row r="19" spans="1:5" ht="18" x14ac:dyDescent="0.35">
      <c r="A19" s="4" t="s">
        <v>8</v>
      </c>
      <c r="B19" s="4">
        <v>60</v>
      </c>
      <c r="C19" s="4" t="s">
        <v>6</v>
      </c>
      <c r="D19" s="4">
        <v>77.97</v>
      </c>
      <c r="E19" s="5">
        <f t="shared" si="2"/>
        <v>4678.2</v>
      </c>
    </row>
    <row r="20" spans="1:5" ht="18" x14ac:dyDescent="0.35">
      <c r="A20" s="4" t="s">
        <v>9</v>
      </c>
      <c r="B20" s="4">
        <v>60</v>
      </c>
      <c r="C20" s="4" t="s">
        <v>6</v>
      </c>
      <c r="D20" s="4">
        <v>87.97</v>
      </c>
      <c r="E20" s="5">
        <f t="shared" si="2"/>
        <v>5278.2</v>
      </c>
    </row>
    <row r="21" spans="1:5" ht="18" x14ac:dyDescent="0.35">
      <c r="A21" s="4"/>
      <c r="B21" s="4"/>
      <c r="C21" s="4"/>
      <c r="D21" s="4"/>
      <c r="E21" s="4"/>
    </row>
    <row r="22" spans="1:5" ht="18" x14ac:dyDescent="0.35">
      <c r="A22" s="3" t="s">
        <v>1</v>
      </c>
      <c r="B22" s="3" t="s">
        <v>12</v>
      </c>
      <c r="C22" s="3" t="s">
        <v>2</v>
      </c>
      <c r="D22" s="3" t="s">
        <v>3</v>
      </c>
      <c r="E22" s="3" t="s">
        <v>4</v>
      </c>
    </row>
    <row r="23" spans="1:5" ht="18" x14ac:dyDescent="0.35">
      <c r="A23" s="4" t="s">
        <v>5</v>
      </c>
      <c r="B23" s="4">
        <v>35</v>
      </c>
      <c r="C23" s="4" t="s">
        <v>6</v>
      </c>
      <c r="D23" s="4">
        <v>63.47</v>
      </c>
      <c r="E23" s="5">
        <f t="shared" ref="E23:E26" si="3">B23*D23</f>
        <v>2221.4499999999998</v>
      </c>
    </row>
    <row r="24" spans="1:5" ht="18" x14ac:dyDescent="0.35">
      <c r="A24" s="4" t="s">
        <v>7</v>
      </c>
      <c r="B24" s="4">
        <v>35</v>
      </c>
      <c r="C24" s="4" t="s">
        <v>6</v>
      </c>
      <c r="D24" s="4">
        <v>88.97</v>
      </c>
      <c r="E24" s="5">
        <f t="shared" si="3"/>
        <v>3113.95</v>
      </c>
    </row>
    <row r="25" spans="1:5" ht="18" x14ac:dyDescent="0.35">
      <c r="A25" s="4" t="s">
        <v>8</v>
      </c>
      <c r="B25" s="4">
        <v>35</v>
      </c>
      <c r="C25" s="4" t="s">
        <v>6</v>
      </c>
      <c r="D25" s="4">
        <v>88.97</v>
      </c>
      <c r="E25" s="5">
        <f t="shared" si="3"/>
        <v>3113.95</v>
      </c>
    </row>
    <row r="26" spans="1:5" ht="18" x14ac:dyDescent="0.35">
      <c r="A26" s="4" t="s">
        <v>9</v>
      </c>
      <c r="B26" s="4">
        <v>35</v>
      </c>
      <c r="C26" s="4" t="s">
        <v>6</v>
      </c>
      <c r="D26" s="4">
        <v>99.47</v>
      </c>
      <c r="E26" s="5">
        <f t="shared" si="3"/>
        <v>3481.45</v>
      </c>
    </row>
    <row r="27" spans="1:5" ht="18" x14ac:dyDescent="0.35">
      <c r="A27" s="2"/>
      <c r="B27" s="2"/>
      <c r="C27" s="2"/>
      <c r="D27" s="2"/>
      <c r="E27" s="6">
        <f>SUM(E17:E26)</f>
        <v>29803.600000000002</v>
      </c>
    </row>
    <row r="28" spans="1:5" ht="18" x14ac:dyDescent="0.35">
      <c r="A28" s="20" t="s">
        <v>13</v>
      </c>
      <c r="B28" s="20"/>
      <c r="C28" s="20"/>
      <c r="D28" s="20"/>
      <c r="E28" s="20"/>
    </row>
    <row r="29" spans="1:5" ht="18" x14ac:dyDescent="0.35">
      <c r="A29" s="3" t="s">
        <v>1</v>
      </c>
      <c r="B29" s="3" t="s">
        <v>11</v>
      </c>
      <c r="C29" s="3" t="s">
        <v>2</v>
      </c>
      <c r="D29" s="3" t="s">
        <v>3</v>
      </c>
      <c r="E29" s="3" t="s">
        <v>4</v>
      </c>
    </row>
    <row r="30" spans="1:5" ht="18" x14ac:dyDescent="0.35">
      <c r="A30" s="4" t="s">
        <v>5</v>
      </c>
      <c r="B30" s="4">
        <v>65</v>
      </c>
      <c r="C30" s="4" t="s">
        <v>6</v>
      </c>
      <c r="D30" s="4">
        <v>53.97</v>
      </c>
      <c r="E30" s="5">
        <f>B30*D30</f>
        <v>3508.0499999999997</v>
      </c>
    </row>
    <row r="31" spans="1:5" ht="18" x14ac:dyDescent="0.35">
      <c r="A31" s="4" t="s">
        <v>7</v>
      </c>
      <c r="B31" s="4">
        <v>65</v>
      </c>
      <c r="C31" s="4" t="s">
        <v>6</v>
      </c>
      <c r="D31" s="4">
        <v>77.97</v>
      </c>
      <c r="E31" s="5">
        <f t="shared" ref="E31:E33" si="4">B31*D31</f>
        <v>5068.05</v>
      </c>
    </row>
    <row r="32" spans="1:5" ht="18" x14ac:dyDescent="0.35">
      <c r="A32" s="4" t="s">
        <v>8</v>
      </c>
      <c r="B32" s="4">
        <v>65</v>
      </c>
      <c r="C32" s="4" t="s">
        <v>6</v>
      </c>
      <c r="D32" s="4">
        <v>77.97</v>
      </c>
      <c r="E32" s="5">
        <f t="shared" si="4"/>
        <v>5068.05</v>
      </c>
    </row>
    <row r="33" spans="1:5" ht="18" x14ac:dyDescent="0.35">
      <c r="A33" s="4" t="s">
        <v>9</v>
      </c>
      <c r="B33" s="4">
        <v>65</v>
      </c>
      <c r="C33" s="4" t="s">
        <v>6</v>
      </c>
      <c r="D33" s="4">
        <v>87.97</v>
      </c>
      <c r="E33" s="5">
        <f t="shared" si="4"/>
        <v>5718.05</v>
      </c>
    </row>
    <row r="34" spans="1:5" ht="18" x14ac:dyDescent="0.35">
      <c r="A34" s="4"/>
      <c r="B34" s="4"/>
      <c r="C34" s="4"/>
      <c r="D34" s="4"/>
      <c r="E34" s="4"/>
    </row>
    <row r="35" spans="1:5" ht="18" x14ac:dyDescent="0.35">
      <c r="A35" s="3" t="s">
        <v>1</v>
      </c>
      <c r="B35" s="3" t="s">
        <v>12</v>
      </c>
      <c r="C35" s="3" t="s">
        <v>2</v>
      </c>
      <c r="D35" s="3" t="s">
        <v>3</v>
      </c>
      <c r="E35" s="3" t="s">
        <v>4</v>
      </c>
    </row>
    <row r="36" spans="1:5" ht="18" x14ac:dyDescent="0.35">
      <c r="A36" s="4" t="s">
        <v>5</v>
      </c>
      <c r="B36" s="4">
        <v>30</v>
      </c>
      <c r="C36" s="4" t="s">
        <v>6</v>
      </c>
      <c r="D36" s="4">
        <v>63.47</v>
      </c>
      <c r="E36" s="5">
        <f t="shared" ref="E36:E39" si="5">B36*D36</f>
        <v>1904.1</v>
      </c>
    </row>
    <row r="37" spans="1:5" ht="18" x14ac:dyDescent="0.35">
      <c r="A37" s="4" t="s">
        <v>7</v>
      </c>
      <c r="B37" s="4">
        <v>30</v>
      </c>
      <c r="C37" s="4" t="s">
        <v>6</v>
      </c>
      <c r="D37" s="4">
        <v>88.97</v>
      </c>
      <c r="E37" s="5">
        <f t="shared" si="5"/>
        <v>2669.1</v>
      </c>
    </row>
    <row r="38" spans="1:5" ht="18" x14ac:dyDescent="0.35">
      <c r="A38" s="4" t="s">
        <v>8</v>
      </c>
      <c r="B38" s="4">
        <v>30</v>
      </c>
      <c r="C38" s="4" t="s">
        <v>6</v>
      </c>
      <c r="D38" s="4">
        <v>88.97</v>
      </c>
      <c r="E38" s="5">
        <f t="shared" si="5"/>
        <v>2669.1</v>
      </c>
    </row>
    <row r="39" spans="1:5" ht="18" x14ac:dyDescent="0.35">
      <c r="A39" s="4" t="s">
        <v>9</v>
      </c>
      <c r="B39" s="4">
        <v>30</v>
      </c>
      <c r="C39" s="4" t="s">
        <v>6</v>
      </c>
      <c r="D39" s="4">
        <v>99.47</v>
      </c>
      <c r="E39" s="5">
        <f t="shared" si="5"/>
        <v>2984.1</v>
      </c>
    </row>
    <row r="40" spans="1:5" ht="18" x14ac:dyDescent="0.35">
      <c r="A40" s="2"/>
      <c r="B40" s="2"/>
      <c r="C40" s="2"/>
      <c r="D40" s="2"/>
      <c r="E40" s="6">
        <f>SUM(E30:E39)</f>
        <v>29588.599999999995</v>
      </c>
    </row>
    <row r="41" spans="1:5" x14ac:dyDescent="0.3">
      <c r="A41" s="2"/>
      <c r="B41" s="2"/>
      <c r="C41" s="2"/>
      <c r="D41" s="2"/>
      <c r="E41" s="2"/>
    </row>
    <row r="42" spans="1:5" x14ac:dyDescent="0.3">
      <c r="A42" s="2"/>
      <c r="B42" s="2"/>
      <c r="C42" s="2"/>
      <c r="D42" s="2"/>
      <c r="E42" s="2"/>
    </row>
    <row r="43" spans="1:5" ht="18" x14ac:dyDescent="0.35">
      <c r="A43" s="20" t="s">
        <v>14</v>
      </c>
      <c r="B43" s="20"/>
      <c r="C43" s="20"/>
      <c r="D43" s="20"/>
      <c r="E43" s="20"/>
    </row>
    <row r="44" spans="1:5" ht="18" x14ac:dyDescent="0.35">
      <c r="A44" s="3" t="s">
        <v>1</v>
      </c>
      <c r="B44" s="3" t="s">
        <v>11</v>
      </c>
      <c r="C44" s="3" t="s">
        <v>2</v>
      </c>
      <c r="D44" s="3" t="s">
        <v>3</v>
      </c>
      <c r="E44" s="3" t="s">
        <v>4</v>
      </c>
    </row>
    <row r="45" spans="1:5" ht="18" x14ac:dyDescent="0.35">
      <c r="A45" s="4" t="s">
        <v>5</v>
      </c>
      <c r="B45" s="4">
        <v>60</v>
      </c>
      <c r="C45" s="4" t="s">
        <v>6</v>
      </c>
      <c r="D45" s="4">
        <v>53.97</v>
      </c>
      <c r="E45" s="5">
        <f>B45*D45</f>
        <v>3238.2</v>
      </c>
    </row>
    <row r="46" spans="1:5" ht="18" x14ac:dyDescent="0.35">
      <c r="A46" s="4" t="s">
        <v>7</v>
      </c>
      <c r="B46" s="4">
        <v>60</v>
      </c>
      <c r="C46" s="4" t="s">
        <v>6</v>
      </c>
      <c r="D46" s="4">
        <v>77.97</v>
      </c>
      <c r="E46" s="5">
        <f t="shared" ref="E46:E48" si="6">B46*D46</f>
        <v>4678.2</v>
      </c>
    </row>
    <row r="47" spans="1:5" ht="18" x14ac:dyDescent="0.35">
      <c r="A47" s="4" t="s">
        <v>8</v>
      </c>
      <c r="B47" s="4">
        <v>60</v>
      </c>
      <c r="C47" s="4" t="s">
        <v>6</v>
      </c>
      <c r="D47" s="4">
        <v>77.97</v>
      </c>
      <c r="E47" s="5">
        <f t="shared" si="6"/>
        <v>4678.2</v>
      </c>
    </row>
    <row r="48" spans="1:5" ht="18" x14ac:dyDescent="0.35">
      <c r="A48" s="4" t="s">
        <v>9</v>
      </c>
      <c r="B48" s="4">
        <v>60</v>
      </c>
      <c r="C48" s="4" t="s">
        <v>6</v>
      </c>
      <c r="D48" s="4">
        <v>87.97</v>
      </c>
      <c r="E48" s="5">
        <f t="shared" si="6"/>
        <v>5278.2</v>
      </c>
    </row>
    <row r="49" spans="1:5" ht="18" x14ac:dyDescent="0.35">
      <c r="A49" s="4"/>
      <c r="B49" s="4"/>
      <c r="C49" s="4"/>
      <c r="D49" s="4"/>
      <c r="E49" s="4"/>
    </row>
    <row r="50" spans="1:5" ht="18" x14ac:dyDescent="0.35">
      <c r="A50" s="3" t="s">
        <v>1</v>
      </c>
      <c r="B50" s="3" t="s">
        <v>12</v>
      </c>
      <c r="C50" s="3" t="s">
        <v>2</v>
      </c>
      <c r="D50" s="3" t="s">
        <v>3</v>
      </c>
      <c r="E50" s="3" t="s">
        <v>4</v>
      </c>
    </row>
    <row r="51" spans="1:5" ht="18" x14ac:dyDescent="0.35">
      <c r="A51" s="4" t="s">
        <v>5</v>
      </c>
      <c r="B51" s="4">
        <v>35</v>
      </c>
      <c r="C51" s="4" t="s">
        <v>6</v>
      </c>
      <c r="D51" s="4">
        <v>63.47</v>
      </c>
      <c r="E51" s="5">
        <f t="shared" ref="E51:E54" si="7">B51*D51</f>
        <v>2221.4499999999998</v>
      </c>
    </row>
    <row r="52" spans="1:5" ht="18" x14ac:dyDescent="0.35">
      <c r="A52" s="4" t="s">
        <v>7</v>
      </c>
      <c r="B52" s="4">
        <v>35</v>
      </c>
      <c r="C52" s="4" t="s">
        <v>6</v>
      </c>
      <c r="D52" s="4">
        <v>88.97</v>
      </c>
      <c r="E52" s="5">
        <f t="shared" si="7"/>
        <v>3113.95</v>
      </c>
    </row>
    <row r="53" spans="1:5" ht="18" x14ac:dyDescent="0.35">
      <c r="A53" s="4" t="s">
        <v>8</v>
      </c>
      <c r="B53" s="4">
        <v>35</v>
      </c>
      <c r="C53" s="4" t="s">
        <v>6</v>
      </c>
      <c r="D53" s="4">
        <v>88.97</v>
      </c>
      <c r="E53" s="5">
        <f t="shared" si="7"/>
        <v>3113.95</v>
      </c>
    </row>
    <row r="54" spans="1:5" ht="18" x14ac:dyDescent="0.35">
      <c r="A54" s="4" t="s">
        <v>9</v>
      </c>
      <c r="B54" s="4">
        <v>35</v>
      </c>
      <c r="C54" s="4" t="s">
        <v>6</v>
      </c>
      <c r="D54" s="4">
        <v>99.47</v>
      </c>
      <c r="E54" s="5">
        <f t="shared" si="7"/>
        <v>3481.45</v>
      </c>
    </row>
    <row r="55" spans="1:5" ht="18" x14ac:dyDescent="0.35">
      <c r="A55" s="2"/>
      <c r="B55" s="2"/>
      <c r="C55" s="2"/>
      <c r="D55" s="2"/>
      <c r="E55" s="6">
        <f>SUM(E45:E54)</f>
        <v>29803.600000000002</v>
      </c>
    </row>
    <row r="56" spans="1:5" ht="18" x14ac:dyDescent="0.35">
      <c r="A56" s="20" t="s">
        <v>15</v>
      </c>
      <c r="B56" s="20"/>
      <c r="C56" s="20"/>
      <c r="D56" s="20"/>
      <c r="E56" s="20"/>
    </row>
    <row r="57" spans="1:5" ht="18" x14ac:dyDescent="0.35">
      <c r="A57" s="3" t="s">
        <v>1</v>
      </c>
      <c r="B57" s="3" t="s">
        <v>11</v>
      </c>
      <c r="C57" s="3" t="s">
        <v>2</v>
      </c>
      <c r="D57" s="3" t="s">
        <v>3</v>
      </c>
      <c r="E57" s="3" t="s">
        <v>4</v>
      </c>
    </row>
    <row r="58" spans="1:5" ht="18" x14ac:dyDescent="0.35">
      <c r="A58" s="4" t="s">
        <v>5</v>
      </c>
      <c r="B58" s="4">
        <v>45</v>
      </c>
      <c r="C58" s="4" t="s">
        <v>6</v>
      </c>
      <c r="D58" s="4">
        <v>53.97</v>
      </c>
      <c r="E58" s="5">
        <f>B58*D58</f>
        <v>2428.65</v>
      </c>
    </row>
    <row r="59" spans="1:5" ht="18" x14ac:dyDescent="0.35">
      <c r="A59" s="4" t="s">
        <v>7</v>
      </c>
      <c r="B59" s="4">
        <v>45</v>
      </c>
      <c r="C59" s="4" t="s">
        <v>6</v>
      </c>
      <c r="D59" s="4">
        <v>77.97</v>
      </c>
      <c r="E59" s="5">
        <f t="shared" ref="E59:E61" si="8">B59*D59</f>
        <v>3508.65</v>
      </c>
    </row>
    <row r="60" spans="1:5" ht="18" x14ac:dyDescent="0.35">
      <c r="A60" s="4" t="s">
        <v>8</v>
      </c>
      <c r="B60" s="4">
        <v>80</v>
      </c>
      <c r="C60" s="4" t="s">
        <v>6</v>
      </c>
      <c r="D60" s="4">
        <v>77.97</v>
      </c>
      <c r="E60" s="5">
        <f t="shared" si="8"/>
        <v>6237.6</v>
      </c>
    </row>
    <row r="61" spans="1:5" ht="18" x14ac:dyDescent="0.35">
      <c r="A61" s="4" t="s">
        <v>9</v>
      </c>
      <c r="B61" s="4">
        <v>80</v>
      </c>
      <c r="C61" s="4" t="s">
        <v>6</v>
      </c>
      <c r="D61" s="4">
        <v>87.97</v>
      </c>
      <c r="E61" s="5">
        <f t="shared" si="8"/>
        <v>7037.6</v>
      </c>
    </row>
    <row r="62" spans="1:5" ht="18" x14ac:dyDescent="0.35">
      <c r="A62" s="4"/>
      <c r="B62" s="4"/>
      <c r="C62" s="4"/>
      <c r="D62" s="4"/>
      <c r="E62" s="4"/>
    </row>
    <row r="63" spans="1:5" ht="18" x14ac:dyDescent="0.35">
      <c r="A63" s="3" t="s">
        <v>1</v>
      </c>
      <c r="B63" s="3" t="s">
        <v>12</v>
      </c>
      <c r="C63" s="3" t="s">
        <v>2</v>
      </c>
      <c r="D63" s="3" t="s">
        <v>3</v>
      </c>
      <c r="E63" s="3" t="s">
        <v>4</v>
      </c>
    </row>
    <row r="64" spans="1:5" ht="18" x14ac:dyDescent="0.35">
      <c r="A64" s="4" t="s">
        <v>5</v>
      </c>
      <c r="B64" s="4">
        <v>40</v>
      </c>
      <c r="C64" s="4" t="s">
        <v>6</v>
      </c>
      <c r="D64" s="4">
        <v>63.47</v>
      </c>
      <c r="E64" s="5">
        <f t="shared" ref="E64:E67" si="9">B64*D64</f>
        <v>2538.8000000000002</v>
      </c>
    </row>
    <row r="65" spans="1:5" ht="18" x14ac:dyDescent="0.35">
      <c r="A65" s="4" t="s">
        <v>7</v>
      </c>
      <c r="B65" s="4">
        <v>40</v>
      </c>
      <c r="C65" s="4" t="s">
        <v>6</v>
      </c>
      <c r="D65" s="4">
        <v>88.97</v>
      </c>
      <c r="E65" s="5">
        <f t="shared" si="9"/>
        <v>3558.8</v>
      </c>
    </row>
    <row r="66" spans="1:5" ht="18" x14ac:dyDescent="0.35">
      <c r="A66" s="4" t="s">
        <v>8</v>
      </c>
      <c r="B66" s="4">
        <v>5</v>
      </c>
      <c r="C66" s="4" t="s">
        <v>6</v>
      </c>
      <c r="D66" s="4">
        <v>88.97</v>
      </c>
      <c r="E66" s="5">
        <f t="shared" si="9"/>
        <v>444.85</v>
      </c>
    </row>
    <row r="67" spans="1:5" ht="18" x14ac:dyDescent="0.35">
      <c r="A67" s="4" t="s">
        <v>9</v>
      </c>
      <c r="B67" s="4">
        <v>5</v>
      </c>
      <c r="C67" s="4" t="s">
        <v>6</v>
      </c>
      <c r="D67" s="4">
        <v>99.47</v>
      </c>
      <c r="E67" s="5">
        <f t="shared" si="9"/>
        <v>497.35</v>
      </c>
    </row>
    <row r="68" spans="1:5" ht="18" x14ac:dyDescent="0.35">
      <c r="A68" s="2"/>
      <c r="B68" s="2"/>
      <c r="C68" s="2"/>
      <c r="D68" s="2"/>
      <c r="E68" s="6">
        <f>SUM(E58:E67)</f>
        <v>26252.299999999996</v>
      </c>
    </row>
    <row r="69" spans="1:5" x14ac:dyDescent="0.3">
      <c r="A69" s="2"/>
      <c r="B69" s="2"/>
      <c r="C69" s="2"/>
      <c r="D69" s="2"/>
      <c r="E69" s="2"/>
    </row>
    <row r="70" spans="1:5" x14ac:dyDescent="0.3">
      <c r="A70" s="2"/>
      <c r="B70" s="2"/>
      <c r="C70" s="2"/>
      <c r="D70" s="2"/>
      <c r="E70" s="2"/>
    </row>
    <row r="71" spans="1:5" ht="18" x14ac:dyDescent="0.35">
      <c r="A71" s="20" t="s">
        <v>16</v>
      </c>
      <c r="B71" s="20"/>
      <c r="C71" s="20"/>
      <c r="D71" s="20"/>
      <c r="E71" s="20"/>
    </row>
    <row r="72" spans="1:5" ht="18" x14ac:dyDescent="0.35">
      <c r="A72" s="3" t="s">
        <v>1</v>
      </c>
      <c r="B72" s="3" t="s">
        <v>11</v>
      </c>
      <c r="C72" s="3" t="s">
        <v>2</v>
      </c>
      <c r="D72" s="3" t="s">
        <v>3</v>
      </c>
      <c r="E72" s="3" t="s">
        <v>4</v>
      </c>
    </row>
    <row r="73" spans="1:5" ht="18" x14ac:dyDescent="0.35">
      <c r="A73" s="4" t="s">
        <v>5</v>
      </c>
      <c r="B73" s="4">
        <v>60</v>
      </c>
      <c r="C73" s="4" t="s">
        <v>6</v>
      </c>
      <c r="D73" s="4">
        <v>53.97</v>
      </c>
      <c r="E73" s="5">
        <f>B73*D73</f>
        <v>3238.2</v>
      </c>
    </row>
    <row r="74" spans="1:5" ht="18" x14ac:dyDescent="0.35">
      <c r="A74" s="4" t="s">
        <v>7</v>
      </c>
      <c r="B74" s="4">
        <v>60</v>
      </c>
      <c r="C74" s="4" t="s">
        <v>6</v>
      </c>
      <c r="D74" s="4">
        <v>77.97</v>
      </c>
      <c r="E74" s="5">
        <f t="shared" ref="E74:E76" si="10">B74*D74</f>
        <v>4678.2</v>
      </c>
    </row>
    <row r="75" spans="1:5" ht="18" x14ac:dyDescent="0.35">
      <c r="A75" s="4" t="s">
        <v>8</v>
      </c>
      <c r="B75" s="4">
        <v>75</v>
      </c>
      <c r="C75" s="4" t="s">
        <v>6</v>
      </c>
      <c r="D75" s="4">
        <v>77.97</v>
      </c>
      <c r="E75" s="5">
        <f t="shared" si="10"/>
        <v>5847.75</v>
      </c>
    </row>
    <row r="76" spans="1:5" ht="18" x14ac:dyDescent="0.35">
      <c r="A76" s="4" t="s">
        <v>9</v>
      </c>
      <c r="B76" s="4">
        <v>75</v>
      </c>
      <c r="C76" s="4" t="s">
        <v>6</v>
      </c>
      <c r="D76" s="4">
        <v>87.97</v>
      </c>
      <c r="E76" s="5">
        <f t="shared" si="10"/>
        <v>6597.75</v>
      </c>
    </row>
    <row r="77" spans="1:5" ht="18" x14ac:dyDescent="0.35">
      <c r="A77" s="4"/>
      <c r="B77" s="4"/>
      <c r="C77" s="4"/>
      <c r="D77" s="4"/>
      <c r="E77" s="4"/>
    </row>
    <row r="78" spans="1:5" ht="18" x14ac:dyDescent="0.35">
      <c r="A78" s="3" t="s">
        <v>1</v>
      </c>
      <c r="B78" s="3" t="s">
        <v>12</v>
      </c>
      <c r="C78" s="3" t="s">
        <v>2</v>
      </c>
      <c r="D78" s="3" t="s">
        <v>3</v>
      </c>
      <c r="E78" s="3" t="s">
        <v>4</v>
      </c>
    </row>
    <row r="79" spans="1:5" ht="18" x14ac:dyDescent="0.35">
      <c r="A79" s="4" t="s">
        <v>5</v>
      </c>
      <c r="B79" s="4">
        <v>20</v>
      </c>
      <c r="C79" s="4" t="s">
        <v>6</v>
      </c>
      <c r="D79" s="4">
        <v>63.47</v>
      </c>
      <c r="E79" s="5">
        <f t="shared" ref="E79:E82" si="11">B79*D79</f>
        <v>1269.4000000000001</v>
      </c>
    </row>
    <row r="80" spans="1:5" ht="18" x14ac:dyDescent="0.35">
      <c r="A80" s="4" t="s">
        <v>7</v>
      </c>
      <c r="B80" s="4">
        <v>20</v>
      </c>
      <c r="C80" s="4" t="s">
        <v>6</v>
      </c>
      <c r="D80" s="4">
        <v>88.97</v>
      </c>
      <c r="E80" s="5">
        <f t="shared" si="11"/>
        <v>1779.4</v>
      </c>
    </row>
    <row r="81" spans="1:5" ht="18" x14ac:dyDescent="0.35">
      <c r="A81" s="4" t="s">
        <v>8</v>
      </c>
      <c r="B81" s="4">
        <v>5</v>
      </c>
      <c r="C81" s="4" t="s">
        <v>6</v>
      </c>
      <c r="D81" s="4">
        <v>88.97</v>
      </c>
      <c r="E81" s="5">
        <f t="shared" si="11"/>
        <v>444.85</v>
      </c>
    </row>
    <row r="82" spans="1:5" ht="18" x14ac:dyDescent="0.35">
      <c r="A82" s="4" t="s">
        <v>9</v>
      </c>
      <c r="B82" s="4">
        <v>5</v>
      </c>
      <c r="C82" s="4" t="s">
        <v>6</v>
      </c>
      <c r="D82" s="4">
        <v>99.47</v>
      </c>
      <c r="E82" s="5">
        <f t="shared" si="11"/>
        <v>497.35</v>
      </c>
    </row>
    <row r="83" spans="1:5" ht="18" x14ac:dyDescent="0.35">
      <c r="A83" s="2"/>
      <c r="B83" s="2"/>
      <c r="C83" s="2"/>
      <c r="D83" s="2"/>
      <c r="E83" s="6">
        <f>SUM(E73:E82)</f>
        <v>24352.9</v>
      </c>
    </row>
    <row r="84" spans="1:5" ht="18" x14ac:dyDescent="0.35">
      <c r="A84" s="20" t="s">
        <v>17</v>
      </c>
      <c r="B84" s="20"/>
      <c r="C84" s="20"/>
      <c r="D84" s="20"/>
      <c r="E84" s="20"/>
    </row>
    <row r="85" spans="1:5" ht="18" x14ac:dyDescent="0.35">
      <c r="A85" s="3" t="s">
        <v>1</v>
      </c>
      <c r="B85" s="3" t="s">
        <v>11</v>
      </c>
      <c r="C85" s="3" t="s">
        <v>2</v>
      </c>
      <c r="D85" s="3" t="s">
        <v>3</v>
      </c>
      <c r="E85" s="3" t="s">
        <v>4</v>
      </c>
    </row>
    <row r="86" spans="1:5" ht="18" x14ac:dyDescent="0.35">
      <c r="A86" s="4" t="s">
        <v>5</v>
      </c>
      <c r="B86" s="4">
        <v>35</v>
      </c>
      <c r="C86" s="4" t="s">
        <v>6</v>
      </c>
      <c r="D86" s="4">
        <v>53.97</v>
      </c>
      <c r="E86" s="5">
        <f>B86*D86</f>
        <v>1888.95</v>
      </c>
    </row>
    <row r="87" spans="1:5" ht="18" x14ac:dyDescent="0.35">
      <c r="A87" s="4" t="s">
        <v>7</v>
      </c>
      <c r="B87" s="4">
        <v>40</v>
      </c>
      <c r="C87" s="4" t="s">
        <v>6</v>
      </c>
      <c r="D87" s="4">
        <v>77.97</v>
      </c>
      <c r="E87" s="5">
        <f t="shared" ref="E87:E89" si="12">B87*D87</f>
        <v>3118.8</v>
      </c>
    </row>
    <row r="88" spans="1:5" ht="18" x14ac:dyDescent="0.35">
      <c r="A88" s="4" t="s">
        <v>8</v>
      </c>
      <c r="B88" s="4">
        <v>50</v>
      </c>
      <c r="C88" s="4" t="s">
        <v>6</v>
      </c>
      <c r="D88" s="4">
        <v>77.97</v>
      </c>
      <c r="E88" s="5">
        <f t="shared" si="12"/>
        <v>3898.5</v>
      </c>
    </row>
    <row r="89" spans="1:5" ht="18" x14ac:dyDescent="0.35">
      <c r="A89" s="4" t="s">
        <v>9</v>
      </c>
      <c r="B89" s="4">
        <v>50</v>
      </c>
      <c r="C89" s="4" t="s">
        <v>6</v>
      </c>
      <c r="D89" s="4">
        <v>87.97</v>
      </c>
      <c r="E89" s="5">
        <f t="shared" si="12"/>
        <v>4398.5</v>
      </c>
    </row>
    <row r="90" spans="1:5" ht="18" x14ac:dyDescent="0.35">
      <c r="A90" s="4"/>
      <c r="B90" s="4"/>
      <c r="C90" s="4"/>
      <c r="D90" s="4"/>
      <c r="E90" s="4"/>
    </row>
    <row r="91" spans="1:5" ht="18" x14ac:dyDescent="0.35">
      <c r="A91" s="3" t="s">
        <v>1</v>
      </c>
      <c r="B91" s="3" t="s">
        <v>12</v>
      </c>
      <c r="C91" s="3" t="s">
        <v>2</v>
      </c>
      <c r="D91" s="3" t="s">
        <v>3</v>
      </c>
      <c r="E91" s="3" t="s">
        <v>4</v>
      </c>
    </row>
    <row r="92" spans="1:5" ht="18" x14ac:dyDescent="0.35">
      <c r="A92" s="4" t="s">
        <v>5</v>
      </c>
      <c r="B92" s="4">
        <v>20</v>
      </c>
      <c r="C92" s="4" t="s">
        <v>6</v>
      </c>
      <c r="D92" s="4">
        <v>63.47</v>
      </c>
      <c r="E92" s="5">
        <f t="shared" ref="E92:E95" si="13">B92*D92</f>
        <v>1269.4000000000001</v>
      </c>
    </row>
    <row r="93" spans="1:5" ht="18" x14ac:dyDescent="0.35">
      <c r="A93" s="4" t="s">
        <v>7</v>
      </c>
      <c r="B93" s="4">
        <v>15</v>
      </c>
      <c r="C93" s="4" t="s">
        <v>6</v>
      </c>
      <c r="D93" s="4">
        <v>88.97</v>
      </c>
      <c r="E93" s="5">
        <f t="shared" si="13"/>
        <v>1334.55</v>
      </c>
    </row>
    <row r="94" spans="1:5" ht="18" x14ac:dyDescent="0.35">
      <c r="A94" s="4" t="s">
        <v>8</v>
      </c>
      <c r="B94" s="4">
        <v>5</v>
      </c>
      <c r="C94" s="4" t="s">
        <v>6</v>
      </c>
      <c r="D94" s="4">
        <v>88.97</v>
      </c>
      <c r="E94" s="5">
        <f t="shared" si="13"/>
        <v>444.85</v>
      </c>
    </row>
    <row r="95" spans="1:5" ht="18" x14ac:dyDescent="0.35">
      <c r="A95" s="4" t="s">
        <v>9</v>
      </c>
      <c r="B95" s="4">
        <v>5</v>
      </c>
      <c r="C95" s="4" t="s">
        <v>6</v>
      </c>
      <c r="D95" s="4">
        <v>99.47</v>
      </c>
      <c r="E95" s="5">
        <f t="shared" si="13"/>
        <v>497.35</v>
      </c>
    </row>
    <row r="96" spans="1:5" ht="18" x14ac:dyDescent="0.35">
      <c r="A96" s="2"/>
      <c r="B96" s="2"/>
      <c r="C96" s="2"/>
      <c r="D96" s="2"/>
      <c r="E96" s="6">
        <f>SUM(E86:E95)</f>
        <v>16850.899999999998</v>
      </c>
    </row>
    <row r="97" spans="1:5" x14ac:dyDescent="0.3">
      <c r="A97" s="2"/>
      <c r="B97" s="2"/>
      <c r="C97" s="2"/>
      <c r="D97" s="2"/>
      <c r="E97" s="2"/>
    </row>
    <row r="98" spans="1:5" x14ac:dyDescent="0.3">
      <c r="A98" s="2"/>
      <c r="B98" s="2"/>
      <c r="C98" s="2"/>
      <c r="D98" s="2"/>
      <c r="E98" s="2"/>
    </row>
    <row r="99" spans="1:5" ht="18" x14ac:dyDescent="0.35">
      <c r="A99" s="20" t="s">
        <v>18</v>
      </c>
      <c r="B99" s="20"/>
      <c r="C99" s="20"/>
      <c r="D99" s="20"/>
      <c r="E99" s="20"/>
    </row>
    <row r="100" spans="1:5" ht="18" x14ac:dyDescent="0.35">
      <c r="A100" s="3" t="s">
        <v>1</v>
      </c>
      <c r="B100" s="3" t="s">
        <v>11</v>
      </c>
      <c r="C100" s="3" t="s">
        <v>2</v>
      </c>
      <c r="D100" s="3" t="s">
        <v>3</v>
      </c>
      <c r="E100" s="3" t="s">
        <v>4</v>
      </c>
    </row>
    <row r="101" spans="1:5" ht="18" x14ac:dyDescent="0.35">
      <c r="A101" s="4" t="s">
        <v>5</v>
      </c>
      <c r="B101" s="4">
        <v>40</v>
      </c>
      <c r="C101" s="4" t="s">
        <v>6</v>
      </c>
      <c r="D101" s="4">
        <v>53.97</v>
      </c>
      <c r="E101" s="5">
        <f>B101*D101</f>
        <v>2158.8000000000002</v>
      </c>
    </row>
    <row r="102" spans="1:5" ht="18" x14ac:dyDescent="0.35">
      <c r="A102" s="4" t="s">
        <v>7</v>
      </c>
      <c r="B102" s="4">
        <v>40</v>
      </c>
      <c r="C102" s="4" t="s">
        <v>6</v>
      </c>
      <c r="D102" s="4">
        <v>77.97</v>
      </c>
      <c r="E102" s="5">
        <f t="shared" ref="E102:E104" si="14">B102*D102</f>
        <v>3118.8</v>
      </c>
    </row>
    <row r="103" spans="1:5" ht="18" x14ac:dyDescent="0.35">
      <c r="A103" s="4" t="s">
        <v>8</v>
      </c>
      <c r="B103" s="4">
        <v>45</v>
      </c>
      <c r="C103" s="4" t="s">
        <v>6</v>
      </c>
      <c r="D103" s="4">
        <v>77.97</v>
      </c>
      <c r="E103" s="5">
        <f t="shared" si="14"/>
        <v>3508.65</v>
      </c>
    </row>
    <row r="104" spans="1:5" ht="18" x14ac:dyDescent="0.35">
      <c r="A104" s="4" t="s">
        <v>9</v>
      </c>
      <c r="B104" s="4">
        <v>45</v>
      </c>
      <c r="C104" s="4" t="s">
        <v>6</v>
      </c>
      <c r="D104" s="4">
        <v>87.97</v>
      </c>
      <c r="E104" s="5">
        <f t="shared" si="14"/>
        <v>3958.65</v>
      </c>
    </row>
    <row r="105" spans="1:5" ht="18" x14ac:dyDescent="0.35">
      <c r="A105" s="4"/>
      <c r="B105" s="4"/>
      <c r="C105" s="4"/>
      <c r="D105" s="4"/>
      <c r="E105" s="4"/>
    </row>
    <row r="106" spans="1:5" ht="18" x14ac:dyDescent="0.35">
      <c r="A106" s="3" t="s">
        <v>1</v>
      </c>
      <c r="B106" s="3" t="s">
        <v>12</v>
      </c>
      <c r="C106" s="3" t="s">
        <v>2</v>
      </c>
      <c r="D106" s="3" t="s">
        <v>3</v>
      </c>
      <c r="E106" s="3" t="s">
        <v>4</v>
      </c>
    </row>
    <row r="107" spans="1:5" ht="18" x14ac:dyDescent="0.35">
      <c r="A107" s="4" t="s">
        <v>5</v>
      </c>
      <c r="B107" s="4">
        <v>10</v>
      </c>
      <c r="C107" s="4" t="s">
        <v>6</v>
      </c>
      <c r="D107" s="4">
        <v>63.47</v>
      </c>
      <c r="E107" s="5">
        <f t="shared" ref="E107:E110" si="15">B107*D107</f>
        <v>634.70000000000005</v>
      </c>
    </row>
    <row r="108" spans="1:5" ht="18" x14ac:dyDescent="0.35">
      <c r="A108" s="4" t="s">
        <v>7</v>
      </c>
      <c r="B108" s="4">
        <v>10</v>
      </c>
      <c r="C108" s="4" t="s">
        <v>6</v>
      </c>
      <c r="D108" s="4">
        <v>88.97</v>
      </c>
      <c r="E108" s="5">
        <f t="shared" si="15"/>
        <v>889.7</v>
      </c>
    </row>
    <row r="109" spans="1:5" ht="18" x14ac:dyDescent="0.35">
      <c r="A109" s="4" t="s">
        <v>8</v>
      </c>
      <c r="B109" s="4">
        <v>5</v>
      </c>
      <c r="C109" s="4" t="s">
        <v>6</v>
      </c>
      <c r="D109" s="4">
        <v>88.97</v>
      </c>
      <c r="E109" s="5">
        <f t="shared" si="15"/>
        <v>444.85</v>
      </c>
    </row>
    <row r="110" spans="1:5" ht="18" x14ac:dyDescent="0.35">
      <c r="A110" s="4" t="s">
        <v>9</v>
      </c>
      <c r="B110" s="4">
        <v>5</v>
      </c>
      <c r="C110" s="4" t="s">
        <v>6</v>
      </c>
      <c r="D110" s="4">
        <v>99.47</v>
      </c>
      <c r="E110" s="5">
        <f t="shared" si="15"/>
        <v>497.35</v>
      </c>
    </row>
    <row r="111" spans="1:5" ht="18" x14ac:dyDescent="0.35">
      <c r="A111" s="2"/>
      <c r="B111" s="2"/>
      <c r="C111" s="2"/>
      <c r="D111" s="2"/>
      <c r="E111" s="6">
        <f>SUM(E101:E110)</f>
        <v>15211.500000000002</v>
      </c>
    </row>
    <row r="112" spans="1:5" ht="18" x14ac:dyDescent="0.35">
      <c r="A112" s="20" t="s">
        <v>19</v>
      </c>
      <c r="B112" s="20"/>
      <c r="C112" s="20"/>
      <c r="D112" s="20"/>
      <c r="E112" s="20"/>
    </row>
    <row r="113" spans="1:5" ht="18" x14ac:dyDescent="0.35">
      <c r="A113" s="3" t="s">
        <v>1</v>
      </c>
      <c r="B113" s="3" t="s">
        <v>11</v>
      </c>
      <c r="C113" s="3" t="s">
        <v>2</v>
      </c>
      <c r="D113" s="3" t="s">
        <v>3</v>
      </c>
      <c r="E113" s="3" t="s">
        <v>4</v>
      </c>
    </row>
    <row r="114" spans="1:5" ht="18" x14ac:dyDescent="0.35">
      <c r="A114" s="4" t="s">
        <v>5</v>
      </c>
      <c r="B114" s="4">
        <v>40</v>
      </c>
      <c r="C114" s="4" t="s">
        <v>6</v>
      </c>
      <c r="D114" s="4">
        <v>53.97</v>
      </c>
      <c r="E114" s="5">
        <f>B114*D114</f>
        <v>2158.8000000000002</v>
      </c>
    </row>
    <row r="115" spans="1:5" ht="18" x14ac:dyDescent="0.35">
      <c r="A115" s="4" t="s">
        <v>7</v>
      </c>
      <c r="B115" s="4">
        <v>40</v>
      </c>
      <c r="C115" s="4" t="s">
        <v>6</v>
      </c>
      <c r="D115" s="4">
        <v>77.97</v>
      </c>
      <c r="E115" s="5">
        <f t="shared" ref="E115:E117" si="16">B115*D115</f>
        <v>3118.8</v>
      </c>
    </row>
    <row r="116" spans="1:5" ht="18" x14ac:dyDescent="0.35">
      <c r="A116" s="4" t="s">
        <v>8</v>
      </c>
      <c r="B116" s="4">
        <v>40</v>
      </c>
      <c r="C116" s="4" t="s">
        <v>6</v>
      </c>
      <c r="D116" s="4">
        <v>77.97</v>
      </c>
      <c r="E116" s="5">
        <f t="shared" si="16"/>
        <v>3118.8</v>
      </c>
    </row>
    <row r="117" spans="1:5" ht="18" x14ac:dyDescent="0.35">
      <c r="A117" s="4" t="s">
        <v>9</v>
      </c>
      <c r="B117" s="4">
        <v>40</v>
      </c>
      <c r="C117" s="4" t="s">
        <v>6</v>
      </c>
      <c r="D117" s="4">
        <v>87.97</v>
      </c>
      <c r="E117" s="5">
        <f t="shared" si="16"/>
        <v>3518.8</v>
      </c>
    </row>
    <row r="118" spans="1:5" ht="18" x14ac:dyDescent="0.35">
      <c r="A118" s="4"/>
      <c r="B118" s="4"/>
      <c r="C118" s="4"/>
      <c r="D118" s="4"/>
      <c r="E118" s="4"/>
    </row>
    <row r="119" spans="1:5" ht="18" x14ac:dyDescent="0.35">
      <c r="A119" s="3" t="s">
        <v>1</v>
      </c>
      <c r="B119" s="3" t="s">
        <v>12</v>
      </c>
      <c r="C119" s="3" t="s">
        <v>2</v>
      </c>
      <c r="D119" s="3" t="s">
        <v>3</v>
      </c>
      <c r="E119" s="3" t="s">
        <v>4</v>
      </c>
    </row>
    <row r="120" spans="1:5" ht="18" x14ac:dyDescent="0.35">
      <c r="A120" s="4" t="s">
        <v>5</v>
      </c>
      <c r="B120" s="4">
        <v>20</v>
      </c>
      <c r="C120" s="4" t="s">
        <v>6</v>
      </c>
      <c r="D120" s="4">
        <v>63.47</v>
      </c>
      <c r="E120" s="5">
        <f t="shared" ref="E120:E123" si="17">B120*D120</f>
        <v>1269.4000000000001</v>
      </c>
    </row>
    <row r="121" spans="1:5" ht="18" x14ac:dyDescent="0.35">
      <c r="A121" s="4" t="s">
        <v>7</v>
      </c>
      <c r="B121" s="4">
        <v>20</v>
      </c>
      <c r="C121" s="4" t="s">
        <v>6</v>
      </c>
      <c r="D121" s="4">
        <v>88.97</v>
      </c>
      <c r="E121" s="5">
        <f t="shared" si="17"/>
        <v>1779.4</v>
      </c>
    </row>
    <row r="122" spans="1:5" ht="18" x14ac:dyDescent="0.35">
      <c r="A122" s="4" t="s">
        <v>8</v>
      </c>
      <c r="B122" s="4">
        <v>20</v>
      </c>
      <c r="C122" s="4" t="s">
        <v>6</v>
      </c>
      <c r="D122" s="4">
        <v>88.97</v>
      </c>
      <c r="E122" s="5">
        <f t="shared" si="17"/>
        <v>1779.4</v>
      </c>
    </row>
    <row r="123" spans="1:5" ht="18" x14ac:dyDescent="0.35">
      <c r="A123" s="4" t="s">
        <v>9</v>
      </c>
      <c r="B123" s="4">
        <v>20</v>
      </c>
      <c r="C123" s="4" t="s">
        <v>6</v>
      </c>
      <c r="D123" s="4">
        <v>99.47</v>
      </c>
      <c r="E123" s="5">
        <f t="shared" si="17"/>
        <v>1989.4</v>
      </c>
    </row>
    <row r="124" spans="1:5" ht="18" x14ac:dyDescent="0.35">
      <c r="A124" s="2"/>
      <c r="B124" s="2"/>
      <c r="C124" s="2"/>
      <c r="D124" s="2"/>
      <c r="E124" s="6">
        <f>SUM(E114:E123)</f>
        <v>18732.800000000003</v>
      </c>
    </row>
    <row r="125" spans="1:5" x14ac:dyDescent="0.3">
      <c r="A125" s="2"/>
      <c r="B125" s="2"/>
      <c r="C125" s="2"/>
      <c r="D125" s="2"/>
      <c r="E125" s="2"/>
    </row>
    <row r="126" spans="1:5" x14ac:dyDescent="0.3">
      <c r="A126" s="2"/>
      <c r="B126" s="2"/>
      <c r="C126" s="2"/>
      <c r="D126" s="2"/>
      <c r="E126" s="2"/>
    </row>
    <row r="127" spans="1:5" ht="18" x14ac:dyDescent="0.35">
      <c r="A127" s="20" t="s">
        <v>20</v>
      </c>
      <c r="B127" s="20"/>
      <c r="C127" s="20"/>
      <c r="D127" s="20"/>
      <c r="E127" s="20"/>
    </row>
    <row r="128" spans="1:5" ht="18" x14ac:dyDescent="0.35">
      <c r="A128" s="3" t="s">
        <v>1</v>
      </c>
      <c r="B128" s="3" t="s">
        <v>11</v>
      </c>
      <c r="C128" s="3" t="s">
        <v>2</v>
      </c>
      <c r="D128" s="3" t="s">
        <v>3</v>
      </c>
      <c r="E128" s="3" t="s">
        <v>4</v>
      </c>
    </row>
    <row r="129" spans="1:5" ht="18" x14ac:dyDescent="0.35">
      <c r="A129" s="4" t="s">
        <v>5</v>
      </c>
      <c r="B129" s="4">
        <v>40</v>
      </c>
      <c r="C129" s="4" t="s">
        <v>6</v>
      </c>
      <c r="D129" s="4">
        <v>53.97</v>
      </c>
      <c r="E129" s="5">
        <f>B129*D129</f>
        <v>2158.8000000000002</v>
      </c>
    </row>
    <row r="130" spans="1:5" ht="18" x14ac:dyDescent="0.35">
      <c r="A130" s="4" t="s">
        <v>7</v>
      </c>
      <c r="B130" s="4">
        <v>40</v>
      </c>
      <c r="C130" s="4" t="s">
        <v>6</v>
      </c>
      <c r="D130" s="4">
        <v>77.97</v>
      </c>
      <c r="E130" s="5">
        <f t="shared" ref="E130:E132" si="18">B130*D130</f>
        <v>3118.8</v>
      </c>
    </row>
    <row r="131" spans="1:5" ht="18" x14ac:dyDescent="0.35">
      <c r="A131" s="4" t="s">
        <v>8</v>
      </c>
      <c r="B131" s="4">
        <v>40</v>
      </c>
      <c r="C131" s="4" t="s">
        <v>6</v>
      </c>
      <c r="D131" s="4">
        <v>77.97</v>
      </c>
      <c r="E131" s="5">
        <f t="shared" si="18"/>
        <v>3118.8</v>
      </c>
    </row>
    <row r="132" spans="1:5" ht="18" x14ac:dyDescent="0.35">
      <c r="A132" s="4" t="s">
        <v>9</v>
      </c>
      <c r="B132" s="4">
        <v>40</v>
      </c>
      <c r="C132" s="4" t="s">
        <v>6</v>
      </c>
      <c r="D132" s="4">
        <v>87.97</v>
      </c>
      <c r="E132" s="5">
        <f t="shared" si="18"/>
        <v>3518.8</v>
      </c>
    </row>
    <row r="133" spans="1:5" ht="18" x14ac:dyDescent="0.35">
      <c r="A133" s="4"/>
      <c r="B133" s="4"/>
      <c r="C133" s="4"/>
      <c r="D133" s="4"/>
      <c r="E133" s="4"/>
    </row>
    <row r="134" spans="1:5" ht="18" x14ac:dyDescent="0.35">
      <c r="A134" s="3" t="s">
        <v>1</v>
      </c>
      <c r="B134" s="3" t="s">
        <v>12</v>
      </c>
      <c r="C134" s="3" t="s">
        <v>2</v>
      </c>
      <c r="D134" s="3" t="s">
        <v>3</v>
      </c>
      <c r="E134" s="3" t="s">
        <v>4</v>
      </c>
    </row>
    <row r="135" spans="1:5" ht="18" x14ac:dyDescent="0.35">
      <c r="A135" s="4" t="s">
        <v>5</v>
      </c>
      <c r="B135" s="4">
        <v>25</v>
      </c>
      <c r="C135" s="4" t="s">
        <v>6</v>
      </c>
      <c r="D135" s="4">
        <v>63.47</v>
      </c>
      <c r="E135" s="5">
        <f t="shared" ref="E135:E138" si="19">B135*D135</f>
        <v>1586.75</v>
      </c>
    </row>
    <row r="136" spans="1:5" ht="18" x14ac:dyDescent="0.35">
      <c r="A136" s="4" t="s">
        <v>7</v>
      </c>
      <c r="B136" s="4">
        <v>25</v>
      </c>
      <c r="C136" s="4" t="s">
        <v>6</v>
      </c>
      <c r="D136" s="4">
        <v>88.97</v>
      </c>
      <c r="E136" s="5">
        <f t="shared" si="19"/>
        <v>2224.25</v>
      </c>
    </row>
    <row r="137" spans="1:5" ht="18" x14ac:dyDescent="0.35">
      <c r="A137" s="4" t="s">
        <v>8</v>
      </c>
      <c r="B137" s="4">
        <v>25</v>
      </c>
      <c r="C137" s="4" t="s">
        <v>6</v>
      </c>
      <c r="D137" s="4">
        <v>88.97</v>
      </c>
      <c r="E137" s="5">
        <f t="shared" si="19"/>
        <v>2224.25</v>
      </c>
    </row>
    <row r="138" spans="1:5" ht="18" x14ac:dyDescent="0.35">
      <c r="A138" s="4" t="s">
        <v>9</v>
      </c>
      <c r="B138" s="4">
        <v>25</v>
      </c>
      <c r="C138" s="4" t="s">
        <v>6</v>
      </c>
      <c r="D138" s="4">
        <v>99.47</v>
      </c>
      <c r="E138" s="5">
        <f t="shared" si="19"/>
        <v>2486.75</v>
      </c>
    </row>
    <row r="139" spans="1:5" ht="18" x14ac:dyDescent="0.35">
      <c r="A139" s="2"/>
      <c r="B139" s="2"/>
      <c r="C139" s="2"/>
      <c r="D139" s="2"/>
      <c r="E139" s="6">
        <f>SUM(E129:E138)</f>
        <v>20437.2</v>
      </c>
    </row>
    <row r="140" spans="1:5" ht="18" x14ac:dyDescent="0.35">
      <c r="A140" s="20" t="s">
        <v>21</v>
      </c>
      <c r="B140" s="20"/>
      <c r="C140" s="20"/>
      <c r="D140" s="20"/>
      <c r="E140" s="20"/>
    </row>
    <row r="141" spans="1:5" ht="18" x14ac:dyDescent="0.35">
      <c r="A141" s="3" t="s">
        <v>1</v>
      </c>
      <c r="B141" s="3" t="s">
        <v>11</v>
      </c>
      <c r="C141" s="3" t="s">
        <v>2</v>
      </c>
      <c r="D141" s="3" t="s">
        <v>3</v>
      </c>
      <c r="E141" s="3" t="s">
        <v>4</v>
      </c>
    </row>
    <row r="142" spans="1:5" ht="18" x14ac:dyDescent="0.35">
      <c r="A142" s="4" t="s">
        <v>5</v>
      </c>
      <c r="B142" s="4">
        <v>70</v>
      </c>
      <c r="C142" s="4" t="s">
        <v>6</v>
      </c>
      <c r="D142" s="4">
        <v>53.97</v>
      </c>
      <c r="E142" s="5">
        <f>B142*D142</f>
        <v>3777.9</v>
      </c>
    </row>
    <row r="143" spans="1:5" ht="18" x14ac:dyDescent="0.35">
      <c r="A143" s="4" t="s">
        <v>7</v>
      </c>
      <c r="B143" s="4">
        <v>70</v>
      </c>
      <c r="C143" s="4" t="s">
        <v>6</v>
      </c>
      <c r="D143" s="4">
        <v>77.97</v>
      </c>
      <c r="E143" s="5">
        <f t="shared" ref="E143:E145" si="20">B143*D143</f>
        <v>5457.9</v>
      </c>
    </row>
    <row r="144" spans="1:5" ht="18" x14ac:dyDescent="0.35">
      <c r="A144" s="4" t="s">
        <v>8</v>
      </c>
      <c r="B144" s="4">
        <v>70</v>
      </c>
      <c r="C144" s="4" t="s">
        <v>6</v>
      </c>
      <c r="D144" s="4">
        <v>77.97</v>
      </c>
      <c r="E144" s="5">
        <f t="shared" si="20"/>
        <v>5457.9</v>
      </c>
    </row>
    <row r="145" spans="1:5" ht="18" x14ac:dyDescent="0.35">
      <c r="A145" s="4" t="s">
        <v>9</v>
      </c>
      <c r="B145" s="4">
        <v>70</v>
      </c>
      <c r="C145" s="4" t="s">
        <v>6</v>
      </c>
      <c r="D145" s="4">
        <v>87.97</v>
      </c>
      <c r="E145" s="5">
        <f t="shared" si="20"/>
        <v>6157.9</v>
      </c>
    </row>
    <row r="146" spans="1:5" ht="18" x14ac:dyDescent="0.35">
      <c r="A146" s="4"/>
      <c r="B146" s="4"/>
      <c r="C146" s="4"/>
      <c r="D146" s="4"/>
      <c r="E146" s="4"/>
    </row>
    <row r="147" spans="1:5" ht="18" x14ac:dyDescent="0.35">
      <c r="A147" s="3" t="s">
        <v>1</v>
      </c>
      <c r="B147" s="3" t="s">
        <v>12</v>
      </c>
      <c r="C147" s="3" t="s">
        <v>2</v>
      </c>
      <c r="D147" s="3" t="s">
        <v>3</v>
      </c>
      <c r="E147" s="3" t="s">
        <v>4</v>
      </c>
    </row>
    <row r="148" spans="1:5" ht="18" x14ac:dyDescent="0.35">
      <c r="A148" s="4" t="s">
        <v>5</v>
      </c>
      <c r="B148" s="4">
        <v>40</v>
      </c>
      <c r="C148" s="4" t="s">
        <v>6</v>
      </c>
      <c r="D148" s="4">
        <v>63.47</v>
      </c>
      <c r="E148" s="5">
        <f t="shared" ref="E148:E151" si="21">B148*D148</f>
        <v>2538.8000000000002</v>
      </c>
    </row>
    <row r="149" spans="1:5" ht="18" x14ac:dyDescent="0.35">
      <c r="A149" s="4" t="s">
        <v>7</v>
      </c>
      <c r="B149" s="4">
        <v>40</v>
      </c>
      <c r="C149" s="4" t="s">
        <v>6</v>
      </c>
      <c r="D149" s="4">
        <v>88.97</v>
      </c>
      <c r="E149" s="5">
        <f t="shared" si="21"/>
        <v>3558.8</v>
      </c>
    </row>
    <row r="150" spans="1:5" ht="18" x14ac:dyDescent="0.35">
      <c r="A150" s="4" t="s">
        <v>8</v>
      </c>
      <c r="B150" s="4">
        <v>40</v>
      </c>
      <c r="C150" s="4" t="s">
        <v>6</v>
      </c>
      <c r="D150" s="4">
        <v>88.97</v>
      </c>
      <c r="E150" s="5">
        <f t="shared" si="21"/>
        <v>3558.8</v>
      </c>
    </row>
    <row r="151" spans="1:5" ht="18" x14ac:dyDescent="0.35">
      <c r="A151" s="4" t="s">
        <v>9</v>
      </c>
      <c r="B151" s="4">
        <v>40</v>
      </c>
      <c r="C151" s="4" t="s">
        <v>6</v>
      </c>
      <c r="D151" s="4">
        <v>99.47</v>
      </c>
      <c r="E151" s="5">
        <f t="shared" si="21"/>
        <v>3978.8</v>
      </c>
    </row>
    <row r="152" spans="1:5" ht="18" x14ac:dyDescent="0.35">
      <c r="A152" s="2"/>
      <c r="B152" s="2"/>
      <c r="C152" s="2"/>
      <c r="D152" s="2"/>
      <c r="E152" s="6">
        <f>SUM(E142:E151)</f>
        <v>34486.799999999996</v>
      </c>
    </row>
    <row r="153" spans="1:5" x14ac:dyDescent="0.3">
      <c r="A153" s="2"/>
      <c r="B153" s="2"/>
      <c r="C153" s="2"/>
      <c r="D153" s="2"/>
      <c r="E153" s="2"/>
    </row>
    <row r="154" spans="1:5" x14ac:dyDescent="0.3">
      <c r="A154" s="2"/>
      <c r="B154" s="2"/>
      <c r="C154" s="2"/>
      <c r="D154" s="2"/>
      <c r="E154" s="2"/>
    </row>
    <row r="155" spans="1:5" ht="18" x14ac:dyDescent="0.35">
      <c r="A155" s="20" t="s">
        <v>22</v>
      </c>
      <c r="B155" s="20"/>
      <c r="C155" s="20"/>
      <c r="D155" s="20"/>
      <c r="E155" s="20"/>
    </row>
    <row r="156" spans="1:5" ht="18" x14ac:dyDescent="0.35">
      <c r="A156" s="3" t="s">
        <v>1</v>
      </c>
      <c r="B156" s="3" t="s">
        <v>11</v>
      </c>
      <c r="C156" s="3" t="s">
        <v>2</v>
      </c>
      <c r="D156" s="3" t="s">
        <v>3</v>
      </c>
      <c r="E156" s="3" t="s">
        <v>4</v>
      </c>
    </row>
    <row r="157" spans="1:5" ht="18" x14ac:dyDescent="0.35">
      <c r="A157" s="4" t="s">
        <v>5</v>
      </c>
      <c r="B157" s="4">
        <v>30</v>
      </c>
      <c r="C157" s="4" t="s">
        <v>6</v>
      </c>
      <c r="D157" s="4">
        <v>53.97</v>
      </c>
      <c r="E157" s="5">
        <f>B157*D157</f>
        <v>1619.1</v>
      </c>
    </row>
    <row r="158" spans="1:5" ht="18" x14ac:dyDescent="0.35">
      <c r="A158" s="4" t="s">
        <v>7</v>
      </c>
      <c r="B158" s="4">
        <v>40</v>
      </c>
      <c r="C158" s="4" t="s">
        <v>6</v>
      </c>
      <c r="D158" s="4">
        <v>77.97</v>
      </c>
      <c r="E158" s="5">
        <f t="shared" ref="E158:E160" si="22">B158*D158</f>
        <v>3118.8</v>
      </c>
    </row>
    <row r="159" spans="1:5" ht="18" x14ac:dyDescent="0.35">
      <c r="A159" s="4" t="s">
        <v>8</v>
      </c>
      <c r="B159" s="4">
        <v>50</v>
      </c>
      <c r="C159" s="4" t="s">
        <v>6</v>
      </c>
      <c r="D159" s="4">
        <v>77.97</v>
      </c>
      <c r="E159" s="5">
        <f t="shared" si="22"/>
        <v>3898.5</v>
      </c>
    </row>
    <row r="160" spans="1:5" ht="18" x14ac:dyDescent="0.35">
      <c r="A160" s="4" t="s">
        <v>9</v>
      </c>
      <c r="B160" s="4">
        <v>50</v>
      </c>
      <c r="C160" s="4" t="s">
        <v>6</v>
      </c>
      <c r="D160" s="4">
        <v>87.97</v>
      </c>
      <c r="E160" s="5">
        <f t="shared" si="22"/>
        <v>4398.5</v>
      </c>
    </row>
    <row r="161" spans="1:5" ht="18" x14ac:dyDescent="0.35">
      <c r="A161" s="4"/>
      <c r="B161" s="4"/>
      <c r="C161" s="4"/>
      <c r="D161" s="4"/>
      <c r="E161" s="4"/>
    </row>
    <row r="162" spans="1:5" ht="18" x14ac:dyDescent="0.35">
      <c r="A162" s="3" t="s">
        <v>1</v>
      </c>
      <c r="B162" s="3" t="s">
        <v>12</v>
      </c>
      <c r="C162" s="3" t="s">
        <v>2</v>
      </c>
      <c r="D162" s="3" t="s">
        <v>3</v>
      </c>
      <c r="E162" s="3" t="s">
        <v>4</v>
      </c>
    </row>
    <row r="163" spans="1:5" ht="18" x14ac:dyDescent="0.35">
      <c r="A163" s="4" t="s">
        <v>5</v>
      </c>
      <c r="B163" s="4">
        <v>25</v>
      </c>
      <c r="C163" s="4" t="s">
        <v>6</v>
      </c>
      <c r="D163" s="4">
        <v>63.47</v>
      </c>
      <c r="E163" s="5">
        <f t="shared" ref="E163:E166" si="23">B163*D163</f>
        <v>1586.75</v>
      </c>
    </row>
    <row r="164" spans="1:5" ht="18" x14ac:dyDescent="0.35">
      <c r="A164" s="4" t="s">
        <v>7</v>
      </c>
      <c r="B164" s="4">
        <v>15</v>
      </c>
      <c r="C164" s="4" t="s">
        <v>6</v>
      </c>
      <c r="D164" s="4">
        <v>88.97</v>
      </c>
      <c r="E164" s="5">
        <f t="shared" si="23"/>
        <v>1334.55</v>
      </c>
    </row>
    <row r="165" spans="1:5" ht="18" x14ac:dyDescent="0.35">
      <c r="A165" s="4" t="s">
        <v>8</v>
      </c>
      <c r="B165" s="4">
        <v>5</v>
      </c>
      <c r="C165" s="4" t="s">
        <v>6</v>
      </c>
      <c r="D165" s="4">
        <v>88.97</v>
      </c>
      <c r="E165" s="5">
        <f t="shared" si="23"/>
        <v>444.85</v>
      </c>
    </row>
    <row r="166" spans="1:5" ht="18" x14ac:dyDescent="0.35">
      <c r="A166" s="4" t="s">
        <v>9</v>
      </c>
      <c r="B166" s="4">
        <v>5</v>
      </c>
      <c r="C166" s="4" t="s">
        <v>6</v>
      </c>
      <c r="D166" s="4">
        <v>99.47</v>
      </c>
      <c r="E166" s="5">
        <f t="shared" si="23"/>
        <v>497.35</v>
      </c>
    </row>
    <row r="167" spans="1:5" ht="18" x14ac:dyDescent="0.35">
      <c r="A167" s="2"/>
      <c r="B167" s="2"/>
      <c r="C167" s="2"/>
      <c r="D167" s="2"/>
      <c r="E167" s="6">
        <f>SUM(E157:E166)</f>
        <v>16898.399999999998</v>
      </c>
    </row>
    <row r="168" spans="1:5" ht="18" x14ac:dyDescent="0.35">
      <c r="A168" s="20" t="s">
        <v>23</v>
      </c>
      <c r="B168" s="20"/>
      <c r="C168" s="20"/>
      <c r="D168" s="20"/>
      <c r="E168" s="20"/>
    </row>
    <row r="169" spans="1:5" ht="18" x14ac:dyDescent="0.35">
      <c r="A169" s="3" t="s">
        <v>1</v>
      </c>
      <c r="B169" s="3" t="s">
        <v>11</v>
      </c>
      <c r="C169" s="3" t="s">
        <v>2</v>
      </c>
      <c r="D169" s="3" t="s">
        <v>3</v>
      </c>
      <c r="E169" s="3" t="s">
        <v>4</v>
      </c>
    </row>
    <row r="170" spans="1:5" ht="18" x14ac:dyDescent="0.35">
      <c r="A170" s="4" t="s">
        <v>5</v>
      </c>
      <c r="B170" s="4">
        <v>45</v>
      </c>
      <c r="C170" s="4" t="s">
        <v>6</v>
      </c>
      <c r="D170" s="4">
        <v>53.97</v>
      </c>
      <c r="E170" s="5">
        <f>B170*D170</f>
        <v>2428.65</v>
      </c>
    </row>
    <row r="171" spans="1:5" ht="18" x14ac:dyDescent="0.35">
      <c r="A171" s="4" t="s">
        <v>7</v>
      </c>
      <c r="B171" s="4">
        <v>65</v>
      </c>
      <c r="C171" s="4" t="s">
        <v>6</v>
      </c>
      <c r="D171" s="4">
        <v>77.97</v>
      </c>
      <c r="E171" s="5">
        <f t="shared" ref="E171:E173" si="24">B171*D171</f>
        <v>5068.05</v>
      </c>
    </row>
    <row r="172" spans="1:5" ht="18" x14ac:dyDescent="0.35">
      <c r="A172" s="4" t="s">
        <v>8</v>
      </c>
      <c r="B172" s="4">
        <v>75</v>
      </c>
      <c r="C172" s="4" t="s">
        <v>6</v>
      </c>
      <c r="D172" s="4">
        <v>77.97</v>
      </c>
      <c r="E172" s="5">
        <f t="shared" si="24"/>
        <v>5847.75</v>
      </c>
    </row>
    <row r="173" spans="1:5" ht="18" x14ac:dyDescent="0.35">
      <c r="A173" s="4" t="s">
        <v>9</v>
      </c>
      <c r="B173" s="4">
        <v>75</v>
      </c>
      <c r="C173" s="4" t="s">
        <v>6</v>
      </c>
      <c r="D173" s="4">
        <v>87.97</v>
      </c>
      <c r="E173" s="5">
        <f t="shared" si="24"/>
        <v>6597.75</v>
      </c>
    </row>
    <row r="174" spans="1:5" ht="18" x14ac:dyDescent="0.35">
      <c r="A174" s="4"/>
      <c r="B174" s="4"/>
      <c r="C174" s="4"/>
      <c r="D174" s="4"/>
      <c r="E174" s="4"/>
    </row>
    <row r="175" spans="1:5" ht="18" x14ac:dyDescent="0.35">
      <c r="A175" s="3" t="s">
        <v>1</v>
      </c>
      <c r="B175" s="3" t="s">
        <v>12</v>
      </c>
      <c r="C175" s="3" t="s">
        <v>2</v>
      </c>
      <c r="D175" s="3" t="s">
        <v>3</v>
      </c>
      <c r="E175" s="3" t="s">
        <v>4</v>
      </c>
    </row>
    <row r="176" spans="1:5" ht="18" x14ac:dyDescent="0.35">
      <c r="A176" s="4" t="s">
        <v>5</v>
      </c>
      <c r="B176" s="4">
        <v>35</v>
      </c>
      <c r="C176" s="4" t="s">
        <v>6</v>
      </c>
      <c r="D176" s="4">
        <v>63.47</v>
      </c>
      <c r="E176" s="5">
        <f t="shared" ref="E176:E179" si="25">B176*D176</f>
        <v>2221.4499999999998</v>
      </c>
    </row>
    <row r="177" spans="1:5" ht="18" x14ac:dyDescent="0.35">
      <c r="A177" s="4" t="s">
        <v>7</v>
      </c>
      <c r="B177" s="4">
        <v>15</v>
      </c>
      <c r="C177" s="4" t="s">
        <v>6</v>
      </c>
      <c r="D177" s="4">
        <v>88.97</v>
      </c>
      <c r="E177" s="5">
        <f t="shared" si="25"/>
        <v>1334.55</v>
      </c>
    </row>
    <row r="178" spans="1:5" ht="18" x14ac:dyDescent="0.35">
      <c r="A178" s="4" t="s">
        <v>8</v>
      </c>
      <c r="B178" s="4">
        <v>5</v>
      </c>
      <c r="C178" s="4" t="s">
        <v>6</v>
      </c>
      <c r="D178" s="4">
        <v>88.97</v>
      </c>
      <c r="E178" s="5">
        <f t="shared" si="25"/>
        <v>444.85</v>
      </c>
    </row>
    <row r="179" spans="1:5" ht="18" x14ac:dyDescent="0.35">
      <c r="A179" s="4" t="s">
        <v>9</v>
      </c>
      <c r="B179" s="4">
        <v>5</v>
      </c>
      <c r="C179" s="4" t="s">
        <v>6</v>
      </c>
      <c r="D179" s="4">
        <v>99.47</v>
      </c>
      <c r="E179" s="5">
        <f t="shared" si="25"/>
        <v>497.35</v>
      </c>
    </row>
    <row r="180" spans="1:5" ht="18" x14ac:dyDescent="0.35">
      <c r="A180" s="2"/>
      <c r="B180" s="2"/>
      <c r="C180" s="2"/>
      <c r="D180" s="2"/>
      <c r="E180" s="6">
        <f>SUM(E170:E179)</f>
        <v>24440.399999999998</v>
      </c>
    </row>
    <row r="181" spans="1:5" x14ac:dyDescent="0.3">
      <c r="A181" s="2"/>
      <c r="B181" s="2"/>
      <c r="C181" s="2"/>
      <c r="D181" s="2"/>
      <c r="E181" s="2"/>
    </row>
    <row r="182" spans="1:5" ht="18" x14ac:dyDescent="0.35">
      <c r="A182" s="20" t="s">
        <v>24</v>
      </c>
      <c r="B182" s="20"/>
      <c r="C182" s="20"/>
      <c r="D182" s="20"/>
      <c r="E182" s="20"/>
    </row>
    <row r="183" spans="1:5" ht="18" x14ac:dyDescent="0.35">
      <c r="A183" s="3" t="s">
        <v>1</v>
      </c>
      <c r="B183" s="3" t="s">
        <v>11</v>
      </c>
      <c r="C183" s="3" t="s">
        <v>2</v>
      </c>
      <c r="D183" s="3" t="s">
        <v>3</v>
      </c>
      <c r="E183" s="3" t="s">
        <v>4</v>
      </c>
    </row>
    <row r="184" spans="1:5" ht="18" x14ac:dyDescent="0.35">
      <c r="A184" s="4" t="s">
        <v>5</v>
      </c>
      <c r="B184" s="4">
        <v>75</v>
      </c>
      <c r="C184" s="4" t="s">
        <v>6</v>
      </c>
      <c r="D184" s="4">
        <v>53.97</v>
      </c>
      <c r="E184" s="5">
        <f>B184*D184</f>
        <v>4047.75</v>
      </c>
    </row>
    <row r="185" spans="1:5" ht="18" x14ac:dyDescent="0.35">
      <c r="A185" s="4" t="s">
        <v>7</v>
      </c>
      <c r="B185" s="4">
        <v>80</v>
      </c>
      <c r="C185" s="4" t="s">
        <v>6</v>
      </c>
      <c r="D185" s="4">
        <v>77.97</v>
      </c>
      <c r="E185" s="5">
        <f t="shared" ref="E185:E187" si="26">B185*D185</f>
        <v>6237.6</v>
      </c>
    </row>
    <row r="186" spans="1:5" ht="18" x14ac:dyDescent="0.35">
      <c r="A186" s="4" t="s">
        <v>8</v>
      </c>
      <c r="B186" s="4">
        <v>95</v>
      </c>
      <c r="C186" s="4" t="s">
        <v>6</v>
      </c>
      <c r="D186" s="4">
        <v>77.97</v>
      </c>
      <c r="E186" s="5">
        <f t="shared" si="26"/>
        <v>7407.15</v>
      </c>
    </row>
    <row r="187" spans="1:5" ht="18" x14ac:dyDescent="0.35">
      <c r="A187" s="4" t="s">
        <v>9</v>
      </c>
      <c r="B187" s="4">
        <v>95</v>
      </c>
      <c r="C187" s="4" t="s">
        <v>6</v>
      </c>
      <c r="D187" s="4">
        <v>87.97</v>
      </c>
      <c r="E187" s="5">
        <f t="shared" si="26"/>
        <v>8357.15</v>
      </c>
    </row>
    <row r="188" spans="1:5" ht="18" x14ac:dyDescent="0.35">
      <c r="A188" s="4"/>
      <c r="B188" s="4"/>
      <c r="C188" s="4"/>
      <c r="D188" s="4"/>
      <c r="E188" s="4"/>
    </row>
    <row r="189" spans="1:5" ht="18" x14ac:dyDescent="0.35">
      <c r="A189" s="3" t="s">
        <v>1</v>
      </c>
      <c r="B189" s="3" t="s">
        <v>12</v>
      </c>
      <c r="C189" s="3" t="s">
        <v>2</v>
      </c>
      <c r="D189" s="3" t="s">
        <v>3</v>
      </c>
      <c r="E189" s="3" t="s">
        <v>4</v>
      </c>
    </row>
    <row r="190" spans="1:5" ht="18" x14ac:dyDescent="0.35">
      <c r="A190" s="4" t="s">
        <v>5</v>
      </c>
      <c r="B190" s="4">
        <v>25</v>
      </c>
      <c r="C190" s="4" t="s">
        <v>6</v>
      </c>
      <c r="D190" s="4">
        <v>63.47</v>
      </c>
      <c r="E190" s="5">
        <f t="shared" ref="E190:E193" si="27">B190*D190</f>
        <v>1586.75</v>
      </c>
    </row>
    <row r="191" spans="1:5" ht="18" x14ac:dyDescent="0.35">
      <c r="A191" s="4" t="s">
        <v>7</v>
      </c>
      <c r="B191" s="4">
        <v>20</v>
      </c>
      <c r="C191" s="4" t="s">
        <v>6</v>
      </c>
      <c r="D191" s="4">
        <v>88.97</v>
      </c>
      <c r="E191" s="5">
        <f t="shared" si="27"/>
        <v>1779.4</v>
      </c>
    </row>
    <row r="192" spans="1:5" ht="18" x14ac:dyDescent="0.35">
      <c r="A192" s="4" t="s">
        <v>8</v>
      </c>
      <c r="B192" s="4">
        <v>5</v>
      </c>
      <c r="C192" s="4" t="s">
        <v>6</v>
      </c>
      <c r="D192" s="4">
        <v>88.97</v>
      </c>
      <c r="E192" s="5">
        <f t="shared" si="27"/>
        <v>444.85</v>
      </c>
    </row>
    <row r="193" spans="1:5" ht="18" x14ac:dyDescent="0.35">
      <c r="A193" s="4" t="s">
        <v>9</v>
      </c>
      <c r="B193" s="4">
        <v>5</v>
      </c>
      <c r="C193" s="4" t="s">
        <v>6</v>
      </c>
      <c r="D193" s="4">
        <v>99.47</v>
      </c>
      <c r="E193" s="5">
        <f t="shared" si="27"/>
        <v>497.35</v>
      </c>
    </row>
    <row r="194" spans="1:5" ht="18" x14ac:dyDescent="0.35">
      <c r="A194" s="2"/>
      <c r="B194" s="2"/>
      <c r="C194" s="2"/>
      <c r="D194" s="2"/>
      <c r="E194" s="6">
        <f>SUM(E184:E193)</f>
        <v>30358</v>
      </c>
    </row>
    <row r="195" spans="1:5" x14ac:dyDescent="0.3">
      <c r="A195" s="2"/>
      <c r="B195" s="2"/>
      <c r="C195" s="2"/>
      <c r="D195" s="2"/>
      <c r="E195" s="2"/>
    </row>
    <row r="196" spans="1:5" ht="18" x14ac:dyDescent="0.35">
      <c r="A196" s="20" t="s">
        <v>25</v>
      </c>
      <c r="B196" s="20"/>
      <c r="C196" s="20"/>
      <c r="D196" s="20"/>
      <c r="E196" s="20"/>
    </row>
    <row r="197" spans="1:5" ht="18" x14ac:dyDescent="0.35">
      <c r="A197" s="3" t="s">
        <v>1</v>
      </c>
      <c r="B197" s="3" t="s">
        <v>11</v>
      </c>
      <c r="C197" s="3" t="s">
        <v>2</v>
      </c>
      <c r="D197" s="3" t="s">
        <v>3</v>
      </c>
      <c r="E197" s="3" t="s">
        <v>4</v>
      </c>
    </row>
    <row r="198" spans="1:5" ht="18" x14ac:dyDescent="0.35">
      <c r="A198" s="4" t="s">
        <v>5</v>
      </c>
      <c r="B198" s="4">
        <v>55</v>
      </c>
      <c r="C198" s="4" t="s">
        <v>6</v>
      </c>
      <c r="D198" s="4">
        <v>53.97</v>
      </c>
      <c r="E198" s="5">
        <f>B198*D198</f>
        <v>2968.35</v>
      </c>
    </row>
    <row r="199" spans="1:5" ht="18" x14ac:dyDescent="0.35">
      <c r="A199" s="4" t="s">
        <v>7</v>
      </c>
      <c r="B199" s="4">
        <v>55</v>
      </c>
      <c r="C199" s="4" t="s">
        <v>6</v>
      </c>
      <c r="D199" s="4">
        <v>77.97</v>
      </c>
      <c r="E199" s="5">
        <f t="shared" ref="E199:E201" si="28">B199*D199</f>
        <v>4288.3500000000004</v>
      </c>
    </row>
    <row r="200" spans="1:5" ht="18" x14ac:dyDescent="0.35">
      <c r="A200" s="4" t="s">
        <v>8</v>
      </c>
      <c r="B200" s="4">
        <v>55</v>
      </c>
      <c r="C200" s="4" t="s">
        <v>6</v>
      </c>
      <c r="D200" s="4">
        <v>77.97</v>
      </c>
      <c r="E200" s="5">
        <f t="shared" si="28"/>
        <v>4288.3500000000004</v>
      </c>
    </row>
    <row r="201" spans="1:5" ht="18" x14ac:dyDescent="0.35">
      <c r="A201" s="4" t="s">
        <v>9</v>
      </c>
      <c r="B201" s="4">
        <v>55</v>
      </c>
      <c r="C201" s="4" t="s">
        <v>6</v>
      </c>
      <c r="D201" s="4">
        <v>87.97</v>
      </c>
      <c r="E201" s="5">
        <f t="shared" si="28"/>
        <v>4838.3500000000004</v>
      </c>
    </row>
    <row r="202" spans="1:5" ht="18" x14ac:dyDescent="0.35">
      <c r="A202" s="4"/>
      <c r="B202" s="4"/>
      <c r="C202" s="4"/>
      <c r="D202" s="4"/>
      <c r="E202" s="4"/>
    </row>
    <row r="203" spans="1:5" ht="18" x14ac:dyDescent="0.35">
      <c r="A203" s="3" t="s">
        <v>1</v>
      </c>
      <c r="B203" s="3" t="s">
        <v>12</v>
      </c>
      <c r="C203" s="3" t="s">
        <v>2</v>
      </c>
      <c r="D203" s="3" t="s">
        <v>3</v>
      </c>
      <c r="E203" s="3" t="s">
        <v>4</v>
      </c>
    </row>
    <row r="204" spans="1:5" ht="18" x14ac:dyDescent="0.35">
      <c r="A204" s="4" t="s">
        <v>5</v>
      </c>
      <c r="B204" s="4">
        <v>30</v>
      </c>
      <c r="C204" s="4" t="s">
        <v>6</v>
      </c>
      <c r="D204" s="4">
        <v>63.47</v>
      </c>
      <c r="E204" s="5">
        <f t="shared" ref="E204:E207" si="29">B204*D204</f>
        <v>1904.1</v>
      </c>
    </row>
    <row r="205" spans="1:5" ht="18" x14ac:dyDescent="0.35">
      <c r="A205" s="4" t="s">
        <v>7</v>
      </c>
      <c r="B205" s="4">
        <v>30</v>
      </c>
      <c r="C205" s="4" t="s">
        <v>6</v>
      </c>
      <c r="D205" s="4">
        <v>88.97</v>
      </c>
      <c r="E205" s="5">
        <f t="shared" si="29"/>
        <v>2669.1</v>
      </c>
    </row>
    <row r="206" spans="1:5" ht="18" x14ac:dyDescent="0.35">
      <c r="A206" s="4" t="s">
        <v>8</v>
      </c>
      <c r="B206" s="4">
        <v>30</v>
      </c>
      <c r="C206" s="4" t="s">
        <v>6</v>
      </c>
      <c r="D206" s="4">
        <v>88.97</v>
      </c>
      <c r="E206" s="5">
        <f t="shared" si="29"/>
        <v>2669.1</v>
      </c>
    </row>
    <row r="207" spans="1:5" ht="18" x14ac:dyDescent="0.35">
      <c r="A207" s="4" t="s">
        <v>9</v>
      </c>
      <c r="B207" s="4">
        <v>30</v>
      </c>
      <c r="C207" s="4" t="s">
        <v>6</v>
      </c>
      <c r="D207" s="4">
        <v>99.47</v>
      </c>
      <c r="E207" s="5">
        <f t="shared" si="29"/>
        <v>2984.1</v>
      </c>
    </row>
    <row r="208" spans="1:5" ht="18" x14ac:dyDescent="0.35">
      <c r="A208" s="2"/>
      <c r="B208" s="2"/>
      <c r="C208" s="2"/>
      <c r="D208" s="2"/>
      <c r="E208" s="6">
        <f>SUM(E198:E207)</f>
        <v>26609.799999999996</v>
      </c>
    </row>
    <row r="209" spans="1:5" x14ac:dyDescent="0.3">
      <c r="A209" s="2"/>
      <c r="B209" s="2"/>
      <c r="C209" s="2"/>
      <c r="D209" s="2"/>
      <c r="E209" s="2"/>
    </row>
    <row r="210" spans="1:5" x14ac:dyDescent="0.3">
      <c r="A210" s="2"/>
      <c r="B210" s="2"/>
      <c r="C210" s="2"/>
      <c r="D210" s="2"/>
      <c r="E210" s="2"/>
    </row>
    <row r="211" spans="1:5" ht="18" x14ac:dyDescent="0.35">
      <c r="A211" s="20" t="s">
        <v>26</v>
      </c>
      <c r="B211" s="20"/>
      <c r="C211" s="20"/>
      <c r="D211" s="20"/>
      <c r="E211" s="20"/>
    </row>
    <row r="212" spans="1:5" ht="18" x14ac:dyDescent="0.35">
      <c r="A212" s="3" t="s">
        <v>1</v>
      </c>
      <c r="B212" s="3" t="s">
        <v>11</v>
      </c>
      <c r="C212" s="3" t="s">
        <v>2</v>
      </c>
      <c r="D212" s="3" t="s">
        <v>3</v>
      </c>
      <c r="E212" s="3" t="s">
        <v>4</v>
      </c>
    </row>
    <row r="213" spans="1:5" ht="18" x14ac:dyDescent="0.35">
      <c r="A213" s="4" t="s">
        <v>5</v>
      </c>
      <c r="B213" s="4">
        <v>75</v>
      </c>
      <c r="C213" s="4" t="s">
        <v>6</v>
      </c>
      <c r="D213" s="4">
        <v>53.97</v>
      </c>
      <c r="E213" s="5">
        <f>B213*D213</f>
        <v>4047.75</v>
      </c>
    </row>
    <row r="214" spans="1:5" ht="18" x14ac:dyDescent="0.35">
      <c r="A214" s="4" t="s">
        <v>7</v>
      </c>
      <c r="B214" s="4">
        <v>75</v>
      </c>
      <c r="C214" s="4" t="s">
        <v>6</v>
      </c>
      <c r="D214" s="4">
        <v>77.97</v>
      </c>
      <c r="E214" s="5">
        <f t="shared" ref="E214:E216" si="30">B214*D214</f>
        <v>5847.75</v>
      </c>
    </row>
    <row r="215" spans="1:5" ht="18" x14ac:dyDescent="0.35">
      <c r="A215" s="4" t="s">
        <v>8</v>
      </c>
      <c r="B215" s="4">
        <v>75</v>
      </c>
      <c r="C215" s="4" t="s">
        <v>6</v>
      </c>
      <c r="D215" s="4">
        <v>77.97</v>
      </c>
      <c r="E215" s="5">
        <f t="shared" si="30"/>
        <v>5847.75</v>
      </c>
    </row>
    <row r="216" spans="1:5" ht="18" x14ac:dyDescent="0.35">
      <c r="A216" s="4" t="s">
        <v>9</v>
      </c>
      <c r="B216" s="4">
        <v>75</v>
      </c>
      <c r="C216" s="4" t="s">
        <v>6</v>
      </c>
      <c r="D216" s="4">
        <v>87.97</v>
      </c>
      <c r="E216" s="5">
        <f t="shared" si="30"/>
        <v>6597.75</v>
      </c>
    </row>
    <row r="217" spans="1:5" ht="18" x14ac:dyDescent="0.35">
      <c r="A217" s="4"/>
      <c r="B217" s="4"/>
      <c r="C217" s="4"/>
      <c r="D217" s="4"/>
      <c r="E217" s="4"/>
    </row>
    <row r="218" spans="1:5" ht="18" x14ac:dyDescent="0.35">
      <c r="A218" s="3" t="s">
        <v>1</v>
      </c>
      <c r="B218" s="3" t="s">
        <v>12</v>
      </c>
      <c r="C218" s="3" t="s">
        <v>2</v>
      </c>
      <c r="D218" s="3" t="s">
        <v>3</v>
      </c>
      <c r="E218" s="3" t="s">
        <v>4</v>
      </c>
    </row>
    <row r="219" spans="1:5" ht="18" x14ac:dyDescent="0.35">
      <c r="A219" s="4" t="s">
        <v>5</v>
      </c>
      <c r="B219" s="4">
        <v>35</v>
      </c>
      <c r="C219" s="4" t="s">
        <v>6</v>
      </c>
      <c r="D219" s="4">
        <v>63.47</v>
      </c>
      <c r="E219" s="5">
        <f t="shared" ref="E219:E222" si="31">B219*D219</f>
        <v>2221.4499999999998</v>
      </c>
    </row>
    <row r="220" spans="1:5" ht="18" x14ac:dyDescent="0.35">
      <c r="A220" s="4" t="s">
        <v>7</v>
      </c>
      <c r="B220" s="4">
        <v>35</v>
      </c>
      <c r="C220" s="4" t="s">
        <v>6</v>
      </c>
      <c r="D220" s="4">
        <v>88.97</v>
      </c>
      <c r="E220" s="5">
        <f t="shared" si="31"/>
        <v>3113.95</v>
      </c>
    </row>
    <row r="221" spans="1:5" ht="18" x14ac:dyDescent="0.35">
      <c r="A221" s="4" t="s">
        <v>8</v>
      </c>
      <c r="B221" s="4">
        <v>35</v>
      </c>
      <c r="C221" s="4" t="s">
        <v>6</v>
      </c>
      <c r="D221" s="4">
        <v>88.97</v>
      </c>
      <c r="E221" s="5">
        <f t="shared" si="31"/>
        <v>3113.95</v>
      </c>
    </row>
    <row r="222" spans="1:5" ht="18" x14ac:dyDescent="0.35">
      <c r="A222" s="4" t="s">
        <v>9</v>
      </c>
      <c r="B222" s="4">
        <v>35</v>
      </c>
      <c r="C222" s="4" t="s">
        <v>6</v>
      </c>
      <c r="D222" s="4">
        <v>99.47</v>
      </c>
      <c r="E222" s="5">
        <f t="shared" si="31"/>
        <v>3481.45</v>
      </c>
    </row>
    <row r="223" spans="1:5" ht="18" x14ac:dyDescent="0.35">
      <c r="A223" s="2"/>
      <c r="B223" s="2"/>
      <c r="C223" s="2"/>
      <c r="D223" s="2"/>
      <c r="E223" s="6">
        <f>SUM(E213:E222)</f>
        <v>34271.800000000003</v>
      </c>
    </row>
    <row r="225" spans="1:6" ht="23.4" x14ac:dyDescent="0.45">
      <c r="A225" s="21" t="s">
        <v>28</v>
      </c>
      <c r="B225" s="22"/>
      <c r="C225" s="22"/>
      <c r="D225" s="22"/>
      <c r="E225" s="22"/>
      <c r="F225" s="22"/>
    </row>
    <row r="226" spans="1:6" ht="18" x14ac:dyDescent="0.35">
      <c r="B226" s="1" t="s">
        <v>0</v>
      </c>
      <c r="C226" s="7">
        <v>19822.2</v>
      </c>
    </row>
    <row r="227" spans="1:6" ht="18" x14ac:dyDescent="0.35">
      <c r="B227" s="1" t="s">
        <v>10</v>
      </c>
      <c r="C227" s="7">
        <v>29803.599999999999</v>
      </c>
    </row>
    <row r="228" spans="1:6" ht="18" x14ac:dyDescent="0.35">
      <c r="B228" s="1" t="s">
        <v>13</v>
      </c>
      <c r="C228" s="7">
        <v>29588.6</v>
      </c>
    </row>
    <row r="229" spans="1:6" ht="18" x14ac:dyDescent="0.35">
      <c r="B229" s="1" t="s">
        <v>14</v>
      </c>
      <c r="C229" s="7">
        <v>29803.599999999999</v>
      </c>
    </row>
    <row r="230" spans="1:6" ht="18" x14ac:dyDescent="0.35">
      <c r="B230" s="1" t="s">
        <v>15</v>
      </c>
      <c r="C230" s="7">
        <v>26252.3</v>
      </c>
    </row>
    <row r="231" spans="1:6" ht="18" x14ac:dyDescent="0.35">
      <c r="B231" s="1" t="s">
        <v>16</v>
      </c>
      <c r="C231" s="7">
        <v>24352.9</v>
      </c>
    </row>
    <row r="232" spans="1:6" ht="18" x14ac:dyDescent="0.35">
      <c r="B232" s="1" t="s">
        <v>18</v>
      </c>
      <c r="C232" s="7">
        <v>15211.5</v>
      </c>
    </row>
    <row r="233" spans="1:6" ht="18" x14ac:dyDescent="0.35">
      <c r="B233" s="1" t="s">
        <v>17</v>
      </c>
      <c r="C233" s="7">
        <v>16850.900000000001</v>
      </c>
    </row>
    <row r="234" spans="1:6" ht="18" x14ac:dyDescent="0.35">
      <c r="B234" s="1" t="s">
        <v>19</v>
      </c>
      <c r="C234" s="7">
        <v>18732.8</v>
      </c>
    </row>
    <row r="235" spans="1:6" ht="18" x14ac:dyDescent="0.35">
      <c r="B235" s="1" t="s">
        <v>20</v>
      </c>
      <c r="C235" s="7">
        <v>20437.2</v>
      </c>
    </row>
    <row r="236" spans="1:6" ht="18" x14ac:dyDescent="0.35">
      <c r="B236" s="1" t="s">
        <v>21</v>
      </c>
      <c r="C236" s="7">
        <v>34486.800000000003</v>
      </c>
    </row>
    <row r="237" spans="1:6" ht="18" x14ac:dyDescent="0.35">
      <c r="B237" s="1" t="s">
        <v>22</v>
      </c>
      <c r="C237" s="7">
        <v>16898.400000000001</v>
      </c>
    </row>
    <row r="238" spans="1:6" ht="18" x14ac:dyDescent="0.35">
      <c r="B238" s="15" t="s">
        <v>23</v>
      </c>
      <c r="C238" s="7">
        <v>24440.400000000001</v>
      </c>
    </row>
    <row r="239" spans="1:6" ht="18" x14ac:dyDescent="0.35">
      <c r="B239" s="1" t="s">
        <v>24</v>
      </c>
      <c r="C239" s="7">
        <v>30358</v>
      </c>
    </row>
    <row r="240" spans="1:6" ht="18" x14ac:dyDescent="0.35">
      <c r="B240" s="1" t="s">
        <v>25</v>
      </c>
      <c r="C240" s="7">
        <v>26609.8</v>
      </c>
    </row>
    <row r="241" spans="2:3" ht="18" x14ac:dyDescent="0.35">
      <c r="B241" s="1" t="s">
        <v>26</v>
      </c>
      <c r="C241" s="7">
        <v>34271.800000000003</v>
      </c>
    </row>
    <row r="242" spans="2:3" ht="18" x14ac:dyDescent="0.35">
      <c r="B242" s="8" t="s">
        <v>4</v>
      </c>
      <c r="C242" s="9">
        <f>SUM(C226:C241)</f>
        <v>397920.8</v>
      </c>
    </row>
  </sheetData>
  <mergeCells count="18">
    <mergeCell ref="A1:E1"/>
    <mergeCell ref="A127:E127"/>
    <mergeCell ref="A140:E140"/>
    <mergeCell ref="A155:E155"/>
    <mergeCell ref="A168:E168"/>
    <mergeCell ref="A71:E71"/>
    <mergeCell ref="A84:E84"/>
    <mergeCell ref="A99:E99"/>
    <mergeCell ref="A112:E112"/>
    <mergeCell ref="A2:E2"/>
    <mergeCell ref="A15:E15"/>
    <mergeCell ref="A28:E28"/>
    <mergeCell ref="A43:E43"/>
    <mergeCell ref="A56:E56"/>
    <mergeCell ref="A211:E211"/>
    <mergeCell ref="A182:E182"/>
    <mergeCell ref="A196:E196"/>
    <mergeCell ref="A225:F225"/>
  </mergeCells>
  <pageMargins left="0.7" right="0.7" top="0.75" bottom="0.75" header="0.3" footer="0.3"/>
  <pageSetup orientation="landscape" r:id="rId1"/>
  <headerFooter>
    <oddHeader>&amp;C&amp;"-,Bold Italic"&amp;20GISD Social Studies 2017-18 Textbook Order Proposal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I9" sqref="I9"/>
    </sheetView>
  </sheetViews>
  <sheetFormatPr defaultRowHeight="14.4" x14ac:dyDescent="0.3"/>
  <cols>
    <col min="1" max="1" width="37.44140625" bestFit="1" customWidth="1"/>
    <col min="2" max="2" width="14.33203125" bestFit="1" customWidth="1"/>
    <col min="3" max="3" width="15" bestFit="1" customWidth="1"/>
    <col min="4" max="4" width="28.109375" bestFit="1" customWidth="1"/>
    <col min="5" max="5" width="8.44140625" bestFit="1" customWidth="1"/>
    <col min="6" max="6" width="12.6640625" bestFit="1" customWidth="1"/>
  </cols>
  <sheetData>
    <row r="1" spans="1:6" ht="23.4" x14ac:dyDescent="0.45">
      <c r="A1" s="21" t="s">
        <v>39</v>
      </c>
      <c r="B1" s="22"/>
      <c r="C1" s="22"/>
      <c r="D1" s="22"/>
      <c r="E1" s="22"/>
      <c r="F1" s="22"/>
    </row>
    <row r="2" spans="1:6" ht="18" x14ac:dyDescent="0.35">
      <c r="A2" s="24" t="s">
        <v>35</v>
      </c>
      <c r="B2" s="25"/>
      <c r="C2" s="25"/>
      <c r="D2" s="25"/>
      <c r="E2" s="25"/>
      <c r="F2" s="26"/>
    </row>
    <row r="3" spans="1:6" ht="18" x14ac:dyDescent="0.35">
      <c r="A3" s="18" t="s">
        <v>1</v>
      </c>
      <c r="B3" s="18" t="s">
        <v>34</v>
      </c>
      <c r="C3" s="18" t="s">
        <v>29</v>
      </c>
      <c r="D3" s="18" t="s">
        <v>2</v>
      </c>
      <c r="E3" s="18" t="s">
        <v>3</v>
      </c>
      <c r="F3" s="18" t="s">
        <v>4</v>
      </c>
    </row>
    <row r="4" spans="1:6" ht="18" x14ac:dyDescent="0.35">
      <c r="A4" s="11" t="s">
        <v>30</v>
      </c>
      <c r="B4" s="11">
        <v>275</v>
      </c>
      <c r="C4" s="11">
        <v>150</v>
      </c>
      <c r="D4" s="1" t="s">
        <v>32</v>
      </c>
      <c r="E4" s="1">
        <v>49.95</v>
      </c>
      <c r="F4" s="12">
        <f>C4*E4</f>
        <v>7492.5</v>
      </c>
    </row>
    <row r="5" spans="1:6" ht="18" x14ac:dyDescent="0.35">
      <c r="A5" s="11" t="s">
        <v>31</v>
      </c>
      <c r="B5" s="1">
        <v>306</v>
      </c>
      <c r="C5" s="11">
        <v>150</v>
      </c>
      <c r="D5" s="1" t="s">
        <v>33</v>
      </c>
      <c r="E5" s="1">
        <v>89.47</v>
      </c>
      <c r="F5" s="12">
        <f>C5*E5</f>
        <v>13420.5</v>
      </c>
    </row>
    <row r="6" spans="1:6" ht="18" x14ac:dyDescent="0.35">
      <c r="A6" s="10"/>
      <c r="B6" s="10"/>
      <c r="C6" s="10"/>
      <c r="D6" s="27" t="s">
        <v>4</v>
      </c>
      <c r="E6" s="28"/>
      <c r="F6" s="13">
        <f>SUM(F4:F5)</f>
        <v>20913</v>
      </c>
    </row>
    <row r="8" spans="1:6" ht="18" x14ac:dyDescent="0.35">
      <c r="A8" s="24" t="s">
        <v>37</v>
      </c>
      <c r="B8" s="25"/>
      <c r="C8" s="25"/>
      <c r="D8" s="25"/>
      <c r="E8" s="25"/>
      <c r="F8" s="25"/>
    </row>
    <row r="9" spans="1:6" ht="18" x14ac:dyDescent="0.35">
      <c r="A9" s="18" t="s">
        <v>1</v>
      </c>
      <c r="B9" s="18" t="s">
        <v>34</v>
      </c>
      <c r="C9" s="18" t="s">
        <v>29</v>
      </c>
      <c r="D9" s="18" t="s">
        <v>2</v>
      </c>
      <c r="E9" s="18" t="s">
        <v>3</v>
      </c>
      <c r="F9" s="18" t="s">
        <v>4</v>
      </c>
    </row>
    <row r="10" spans="1:6" ht="18" x14ac:dyDescent="0.35">
      <c r="A10" s="11" t="s">
        <v>30</v>
      </c>
      <c r="B10" s="11">
        <v>371</v>
      </c>
      <c r="C10" s="11">
        <v>180</v>
      </c>
      <c r="D10" s="1" t="s">
        <v>32</v>
      </c>
      <c r="E10" s="1">
        <v>49.95</v>
      </c>
      <c r="F10" s="12">
        <f>C10*E10</f>
        <v>8991</v>
      </c>
    </row>
    <row r="11" spans="1:6" ht="18" x14ac:dyDescent="0.35">
      <c r="A11" s="11" t="s">
        <v>31</v>
      </c>
      <c r="B11" s="1">
        <v>396</v>
      </c>
      <c r="C11" s="11">
        <v>180</v>
      </c>
      <c r="D11" s="1" t="s">
        <v>33</v>
      </c>
      <c r="E11" s="1">
        <v>89.47</v>
      </c>
      <c r="F11" s="12">
        <f>C11*E11</f>
        <v>16104.6</v>
      </c>
    </row>
    <row r="12" spans="1:6" ht="18" x14ac:dyDescent="0.35">
      <c r="D12" s="27" t="s">
        <v>4</v>
      </c>
      <c r="E12" s="27"/>
      <c r="F12" s="13">
        <f>SUM(F10:F11)</f>
        <v>25095.599999999999</v>
      </c>
    </row>
    <row r="14" spans="1:6" ht="18" x14ac:dyDescent="0.35">
      <c r="A14" s="24" t="s">
        <v>38</v>
      </c>
      <c r="B14" s="25"/>
      <c r="C14" s="25"/>
      <c r="D14" s="25"/>
      <c r="E14" s="25"/>
      <c r="F14" s="25"/>
    </row>
    <row r="15" spans="1:6" ht="18" x14ac:dyDescent="0.35">
      <c r="A15" s="18" t="s">
        <v>1</v>
      </c>
      <c r="B15" s="18" t="s">
        <v>34</v>
      </c>
      <c r="C15" s="18" t="s">
        <v>29</v>
      </c>
      <c r="D15" s="18" t="s">
        <v>2</v>
      </c>
      <c r="E15" s="18" t="s">
        <v>3</v>
      </c>
      <c r="F15" s="18" t="s">
        <v>4</v>
      </c>
    </row>
    <row r="16" spans="1:6" ht="18" x14ac:dyDescent="0.35">
      <c r="A16" s="11" t="s">
        <v>30</v>
      </c>
      <c r="B16" s="11">
        <v>337</v>
      </c>
      <c r="C16" s="11">
        <v>150</v>
      </c>
      <c r="D16" s="1" t="s">
        <v>32</v>
      </c>
      <c r="E16" s="1">
        <v>49.95</v>
      </c>
      <c r="F16" s="12">
        <f t="shared" ref="F16:F17" si="0">C16*E16</f>
        <v>7492.5</v>
      </c>
    </row>
    <row r="17" spans="1:6" ht="18" x14ac:dyDescent="0.35">
      <c r="A17" s="11" t="s">
        <v>31</v>
      </c>
      <c r="B17" s="1">
        <v>377</v>
      </c>
      <c r="C17" s="11">
        <v>150</v>
      </c>
      <c r="D17" s="1" t="s">
        <v>33</v>
      </c>
      <c r="E17" s="1">
        <v>89.47</v>
      </c>
      <c r="F17" s="12">
        <f t="shared" si="0"/>
        <v>13420.5</v>
      </c>
    </row>
    <row r="18" spans="1:6" ht="18" x14ac:dyDescent="0.35">
      <c r="D18" s="27" t="s">
        <v>4</v>
      </c>
      <c r="E18" s="27"/>
      <c r="F18" s="13">
        <f>SUM(F16:F17)</f>
        <v>20913</v>
      </c>
    </row>
    <row r="22" spans="1:6" ht="23.4" x14ac:dyDescent="0.45">
      <c r="A22" s="21" t="s">
        <v>36</v>
      </c>
      <c r="B22" s="21"/>
      <c r="C22" s="22"/>
      <c r="D22" s="22"/>
      <c r="E22" s="22"/>
      <c r="F22" s="22"/>
    </row>
    <row r="23" spans="1:6" ht="18" x14ac:dyDescent="0.35">
      <c r="A23" s="1" t="s">
        <v>35</v>
      </c>
      <c r="B23" s="7">
        <v>20913</v>
      </c>
    </row>
    <row r="24" spans="1:6" ht="18" x14ac:dyDescent="0.35">
      <c r="A24" s="1" t="s">
        <v>37</v>
      </c>
      <c r="B24" s="7">
        <v>25095.599999999999</v>
      </c>
    </row>
    <row r="25" spans="1:6" ht="18" x14ac:dyDescent="0.35">
      <c r="A25" s="1" t="s">
        <v>38</v>
      </c>
      <c r="B25" s="7">
        <v>20913</v>
      </c>
    </row>
    <row r="26" spans="1:6" ht="18" x14ac:dyDescent="0.35">
      <c r="A26" s="8" t="s">
        <v>4</v>
      </c>
      <c r="B26" s="9">
        <f>SUM(B23:B25)</f>
        <v>66921.600000000006</v>
      </c>
    </row>
  </sheetData>
  <mergeCells count="8">
    <mergeCell ref="A1:F1"/>
    <mergeCell ref="A2:F2"/>
    <mergeCell ref="A8:F8"/>
    <mergeCell ref="A14:F14"/>
    <mergeCell ref="A22:F22"/>
    <mergeCell ref="D12:E12"/>
    <mergeCell ref="D6:E6"/>
    <mergeCell ref="D18:E18"/>
  </mergeCells>
  <pageMargins left="0.7" right="0.7" top="0.75" bottom="0.75" header="0.3" footer="0.3"/>
  <pageSetup orientation="landscape" r:id="rId1"/>
  <headerFooter>
    <oddHeader>&amp;C&amp;"-,Bold Italic"&amp;20GISD Social Studies 2017-18 Textbook Order Proposal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view="pageLayout" zoomScaleNormal="100" workbookViewId="0">
      <selection activeCell="F3" sqref="E3:F3"/>
    </sheetView>
  </sheetViews>
  <sheetFormatPr defaultRowHeight="14.4" x14ac:dyDescent="0.3"/>
  <cols>
    <col min="1" max="1" width="20.33203125" customWidth="1"/>
    <col min="2" max="2" width="14.33203125" bestFit="1" customWidth="1"/>
    <col min="3" max="3" width="15" bestFit="1" customWidth="1"/>
    <col min="4" max="4" width="40.88671875" bestFit="1" customWidth="1"/>
    <col min="5" max="5" width="9.88671875" bestFit="1" customWidth="1"/>
    <col min="6" max="6" width="12.6640625" bestFit="1" customWidth="1"/>
  </cols>
  <sheetData>
    <row r="1" spans="1:6" ht="23.4" x14ac:dyDescent="0.45">
      <c r="A1" s="23" t="s">
        <v>54</v>
      </c>
      <c r="B1" s="23"/>
      <c r="C1" s="23"/>
      <c r="D1" s="23"/>
      <c r="E1" s="23"/>
      <c r="F1" s="23"/>
    </row>
    <row r="2" spans="1:6" ht="18" x14ac:dyDescent="0.35">
      <c r="A2" s="24" t="s">
        <v>57</v>
      </c>
      <c r="B2" s="24"/>
      <c r="C2" s="24"/>
      <c r="D2" s="24"/>
      <c r="E2" s="24"/>
      <c r="F2" s="24"/>
    </row>
    <row r="3" spans="1:6" ht="18" x14ac:dyDescent="0.35">
      <c r="A3" s="18" t="s">
        <v>40</v>
      </c>
      <c r="B3" s="18" t="s">
        <v>53</v>
      </c>
      <c r="C3" s="18" t="s">
        <v>29</v>
      </c>
      <c r="D3" s="18" t="s">
        <v>2</v>
      </c>
      <c r="E3" s="18" t="s">
        <v>3</v>
      </c>
      <c r="F3" s="18" t="s">
        <v>4</v>
      </c>
    </row>
    <row r="4" spans="1:6" ht="18" x14ac:dyDescent="0.35">
      <c r="A4" s="1" t="s">
        <v>41</v>
      </c>
      <c r="B4" s="11">
        <v>271</v>
      </c>
      <c r="C4" s="11">
        <v>120</v>
      </c>
      <c r="D4" s="1" t="s">
        <v>32</v>
      </c>
      <c r="E4" s="1">
        <v>49.95</v>
      </c>
      <c r="F4" s="12">
        <f>C4*E4</f>
        <v>5994</v>
      </c>
    </row>
    <row r="5" spans="1:6" ht="18" x14ac:dyDescent="0.35">
      <c r="A5" s="1" t="s">
        <v>42</v>
      </c>
      <c r="B5" s="1">
        <v>251</v>
      </c>
      <c r="C5" s="11">
        <v>120</v>
      </c>
      <c r="D5" s="1" t="s">
        <v>33</v>
      </c>
      <c r="E5" s="1">
        <v>89.47</v>
      </c>
      <c r="F5" s="12">
        <f t="shared" ref="F5:F10" si="0">C5*E5</f>
        <v>10736.4</v>
      </c>
    </row>
    <row r="6" spans="1:6" ht="18" x14ac:dyDescent="0.35">
      <c r="A6" s="1" t="s">
        <v>43</v>
      </c>
      <c r="B6" s="1">
        <v>142</v>
      </c>
      <c r="C6" s="11">
        <v>120</v>
      </c>
      <c r="D6" s="1" t="s">
        <v>48</v>
      </c>
      <c r="E6" s="1">
        <v>90.47</v>
      </c>
      <c r="F6" s="12">
        <f t="shared" si="0"/>
        <v>10856.4</v>
      </c>
    </row>
    <row r="7" spans="1:6" ht="18" x14ac:dyDescent="0.35">
      <c r="A7" s="1" t="s">
        <v>44</v>
      </c>
      <c r="B7" s="1">
        <v>180</v>
      </c>
      <c r="C7" s="11">
        <v>120</v>
      </c>
      <c r="D7" s="1" t="s">
        <v>49</v>
      </c>
      <c r="E7" s="1">
        <v>89.47</v>
      </c>
      <c r="F7" s="12">
        <f t="shared" si="0"/>
        <v>10736.4</v>
      </c>
    </row>
    <row r="8" spans="1:6" ht="18" x14ac:dyDescent="0.35">
      <c r="A8" s="11" t="s">
        <v>45</v>
      </c>
      <c r="B8" s="1">
        <v>7</v>
      </c>
      <c r="C8" s="1">
        <v>35</v>
      </c>
      <c r="D8" s="16" t="s">
        <v>50</v>
      </c>
      <c r="E8" s="1">
        <v>121.97</v>
      </c>
      <c r="F8" s="12">
        <f t="shared" si="0"/>
        <v>4268.95</v>
      </c>
    </row>
    <row r="9" spans="1:6" ht="18" x14ac:dyDescent="0.35">
      <c r="A9" s="11" t="s">
        <v>46</v>
      </c>
      <c r="B9" s="1">
        <v>28</v>
      </c>
      <c r="C9" s="1">
        <v>30</v>
      </c>
      <c r="D9" s="11" t="s">
        <v>51</v>
      </c>
      <c r="E9" s="1">
        <v>92.97</v>
      </c>
      <c r="F9" s="12">
        <f t="shared" si="0"/>
        <v>2789.1</v>
      </c>
    </row>
    <row r="10" spans="1:6" ht="18" x14ac:dyDescent="0.35">
      <c r="A10" s="11" t="s">
        <v>47</v>
      </c>
      <c r="B10" s="1">
        <v>28</v>
      </c>
      <c r="C10" s="1">
        <v>30</v>
      </c>
      <c r="D10" s="17" t="s">
        <v>52</v>
      </c>
      <c r="E10" s="1">
        <v>165.47</v>
      </c>
      <c r="F10" s="12">
        <f t="shared" si="0"/>
        <v>4964.1000000000004</v>
      </c>
    </row>
    <row r="11" spans="1:6" ht="18" x14ac:dyDescent="0.35">
      <c r="A11" s="10"/>
      <c r="B11" s="10"/>
      <c r="C11" s="10"/>
      <c r="D11" s="10"/>
      <c r="E11" s="8" t="s">
        <v>4</v>
      </c>
      <c r="F11" s="13">
        <f>SUM(F4:F10)</f>
        <v>50345.35</v>
      </c>
    </row>
    <row r="18" spans="1:6" ht="18" x14ac:dyDescent="0.35">
      <c r="A18" s="24" t="s">
        <v>55</v>
      </c>
      <c r="B18" s="24"/>
      <c r="C18" s="24"/>
      <c r="D18" s="24"/>
      <c r="E18" s="24"/>
      <c r="F18" s="24"/>
    </row>
    <row r="19" spans="1:6" ht="18" x14ac:dyDescent="0.35">
      <c r="A19" s="18" t="s">
        <v>40</v>
      </c>
      <c r="B19" s="18" t="s">
        <v>53</v>
      </c>
      <c r="C19" s="18" t="s">
        <v>29</v>
      </c>
      <c r="D19" s="18" t="s">
        <v>2</v>
      </c>
      <c r="E19" s="18" t="s">
        <v>3</v>
      </c>
      <c r="F19" s="18" t="s">
        <v>4</v>
      </c>
    </row>
    <row r="20" spans="1:6" ht="18" x14ac:dyDescent="0.35">
      <c r="A20" s="1" t="s">
        <v>41</v>
      </c>
      <c r="B20" s="11">
        <v>364</v>
      </c>
      <c r="C20" s="11">
        <v>150</v>
      </c>
      <c r="D20" s="1" t="s">
        <v>32</v>
      </c>
      <c r="E20" s="1">
        <v>49.95</v>
      </c>
      <c r="F20" s="12">
        <f>C20*E20</f>
        <v>7492.5</v>
      </c>
    </row>
    <row r="21" spans="1:6" ht="18" x14ac:dyDescent="0.35">
      <c r="A21" s="1" t="s">
        <v>42</v>
      </c>
      <c r="B21" s="1">
        <v>306</v>
      </c>
      <c r="C21" s="11">
        <v>150</v>
      </c>
      <c r="D21" s="1" t="s">
        <v>33</v>
      </c>
      <c r="E21" s="1">
        <v>89.47</v>
      </c>
      <c r="F21" s="12">
        <f t="shared" ref="F21:F26" si="1">C21*E21</f>
        <v>13420.5</v>
      </c>
    </row>
    <row r="22" spans="1:6" ht="18" x14ac:dyDescent="0.35">
      <c r="A22" s="1" t="s">
        <v>43</v>
      </c>
      <c r="B22" s="1">
        <v>223</v>
      </c>
      <c r="C22" s="11">
        <v>150</v>
      </c>
      <c r="D22" s="1" t="s">
        <v>48</v>
      </c>
      <c r="E22" s="1">
        <v>90.47</v>
      </c>
      <c r="F22" s="12">
        <f t="shared" si="1"/>
        <v>13570.5</v>
      </c>
    </row>
    <row r="23" spans="1:6" ht="18" x14ac:dyDescent="0.35">
      <c r="A23" s="1" t="s">
        <v>44</v>
      </c>
      <c r="B23" s="1">
        <v>242</v>
      </c>
      <c r="C23" s="11">
        <v>150</v>
      </c>
      <c r="D23" s="1" t="s">
        <v>49</v>
      </c>
      <c r="E23" s="1">
        <v>89.47</v>
      </c>
      <c r="F23" s="12">
        <f t="shared" si="1"/>
        <v>13420.5</v>
      </c>
    </row>
    <row r="24" spans="1:6" ht="18" x14ac:dyDescent="0.35">
      <c r="A24" s="11" t="s">
        <v>45</v>
      </c>
      <c r="B24" s="1">
        <v>13</v>
      </c>
      <c r="C24" s="1">
        <v>35</v>
      </c>
      <c r="D24" s="16" t="s">
        <v>50</v>
      </c>
      <c r="E24" s="1">
        <v>121.97</v>
      </c>
      <c r="F24" s="12">
        <f t="shared" si="1"/>
        <v>4268.95</v>
      </c>
    </row>
    <row r="25" spans="1:6" ht="18" x14ac:dyDescent="0.35">
      <c r="A25" s="11" t="s">
        <v>46</v>
      </c>
      <c r="B25" s="1">
        <v>39</v>
      </c>
      <c r="C25" s="1">
        <v>30</v>
      </c>
      <c r="D25" s="11" t="s">
        <v>51</v>
      </c>
      <c r="E25" s="1">
        <v>92.97</v>
      </c>
      <c r="F25" s="12">
        <f t="shared" si="1"/>
        <v>2789.1</v>
      </c>
    </row>
    <row r="26" spans="1:6" ht="18" x14ac:dyDescent="0.35">
      <c r="A26" s="11" t="s">
        <v>47</v>
      </c>
      <c r="B26" s="1">
        <v>45</v>
      </c>
      <c r="C26" s="1">
        <v>30</v>
      </c>
      <c r="D26" s="17" t="s">
        <v>52</v>
      </c>
      <c r="E26" s="1">
        <v>165.47</v>
      </c>
      <c r="F26" s="12">
        <f t="shared" si="1"/>
        <v>4964.1000000000004</v>
      </c>
    </row>
    <row r="27" spans="1:6" ht="18" x14ac:dyDescent="0.35">
      <c r="A27" s="10"/>
      <c r="B27" s="10"/>
      <c r="C27" s="10"/>
      <c r="D27" s="10"/>
      <c r="E27" s="8" t="s">
        <v>4</v>
      </c>
      <c r="F27" s="13">
        <f>SUM(F20:F26)</f>
        <v>59926.149999999994</v>
      </c>
    </row>
    <row r="30" spans="1:6" ht="18" x14ac:dyDescent="0.35">
      <c r="A30" s="24" t="s">
        <v>56</v>
      </c>
      <c r="B30" s="24"/>
      <c r="C30" s="24"/>
      <c r="D30" s="24"/>
      <c r="E30" s="24"/>
      <c r="F30" s="24"/>
    </row>
    <row r="31" spans="1:6" ht="18" x14ac:dyDescent="0.35">
      <c r="A31" s="18" t="s">
        <v>40</v>
      </c>
      <c r="B31" s="18" t="s">
        <v>53</v>
      </c>
      <c r="C31" s="18" t="s">
        <v>29</v>
      </c>
      <c r="D31" s="18" t="s">
        <v>2</v>
      </c>
      <c r="E31" s="18" t="s">
        <v>3</v>
      </c>
      <c r="F31" s="18" t="s">
        <v>4</v>
      </c>
    </row>
    <row r="32" spans="1:6" ht="18" x14ac:dyDescent="0.35">
      <c r="A32" s="1" t="s">
        <v>41</v>
      </c>
      <c r="B32" s="11">
        <v>355</v>
      </c>
      <c r="C32" s="11">
        <v>120</v>
      </c>
      <c r="D32" s="1" t="s">
        <v>32</v>
      </c>
      <c r="E32" s="1">
        <v>49.95</v>
      </c>
      <c r="F32" s="12">
        <f>C32*E32</f>
        <v>5994</v>
      </c>
    </row>
    <row r="33" spans="1:6" ht="18" x14ac:dyDescent="0.35">
      <c r="A33" s="1" t="s">
        <v>42</v>
      </c>
      <c r="B33" s="1">
        <v>250</v>
      </c>
      <c r="C33" s="11">
        <v>120</v>
      </c>
      <c r="D33" s="1" t="s">
        <v>33</v>
      </c>
      <c r="E33" s="1">
        <v>89.47</v>
      </c>
      <c r="F33" s="12">
        <f t="shared" ref="F33:F38" si="2">C33*E33</f>
        <v>10736.4</v>
      </c>
    </row>
    <row r="34" spans="1:6" ht="18" x14ac:dyDescent="0.35">
      <c r="A34" s="1" t="s">
        <v>43</v>
      </c>
      <c r="B34" s="1">
        <v>223</v>
      </c>
      <c r="C34" s="11">
        <v>120</v>
      </c>
      <c r="D34" s="1" t="s">
        <v>48</v>
      </c>
      <c r="E34" s="1">
        <v>90.47</v>
      </c>
      <c r="F34" s="12">
        <f t="shared" si="2"/>
        <v>10856.4</v>
      </c>
    </row>
    <row r="35" spans="1:6" ht="18" x14ac:dyDescent="0.35">
      <c r="A35" s="1" t="s">
        <v>44</v>
      </c>
      <c r="B35" s="1">
        <v>173</v>
      </c>
      <c r="C35" s="11">
        <v>120</v>
      </c>
      <c r="D35" s="1" t="s">
        <v>49</v>
      </c>
      <c r="E35" s="1">
        <v>89.47</v>
      </c>
      <c r="F35" s="12">
        <f t="shared" si="2"/>
        <v>10736.4</v>
      </c>
    </row>
    <row r="36" spans="1:6" ht="18" x14ac:dyDescent="0.35">
      <c r="A36" s="11" t="s">
        <v>45</v>
      </c>
      <c r="B36" s="1">
        <v>79</v>
      </c>
      <c r="C36" s="1">
        <v>35</v>
      </c>
      <c r="D36" s="16" t="s">
        <v>50</v>
      </c>
      <c r="E36" s="1">
        <v>121.97</v>
      </c>
      <c r="F36" s="12">
        <f t="shared" si="2"/>
        <v>4268.95</v>
      </c>
    </row>
    <row r="37" spans="1:6" ht="18" x14ac:dyDescent="0.35">
      <c r="A37" s="11" t="s">
        <v>46</v>
      </c>
      <c r="B37" s="1"/>
      <c r="C37" s="1">
        <v>30</v>
      </c>
      <c r="D37" s="11" t="s">
        <v>51</v>
      </c>
      <c r="E37" s="1">
        <v>92.97</v>
      </c>
      <c r="F37" s="12">
        <f t="shared" si="2"/>
        <v>2789.1</v>
      </c>
    </row>
    <row r="38" spans="1:6" ht="18" x14ac:dyDescent="0.35">
      <c r="A38" s="11" t="s">
        <v>47</v>
      </c>
      <c r="B38" s="1">
        <v>60</v>
      </c>
      <c r="C38" s="1">
        <v>30</v>
      </c>
      <c r="D38" s="17" t="s">
        <v>52</v>
      </c>
      <c r="E38" s="1">
        <v>165.47</v>
      </c>
      <c r="F38" s="12">
        <f t="shared" si="2"/>
        <v>4964.1000000000004</v>
      </c>
    </row>
    <row r="39" spans="1:6" ht="18" x14ac:dyDescent="0.35">
      <c r="A39" s="10"/>
      <c r="B39" s="10"/>
      <c r="C39" s="10"/>
      <c r="D39" s="10"/>
      <c r="E39" s="8" t="s">
        <v>4</v>
      </c>
      <c r="F39" s="13">
        <f>SUM(F32:F38)</f>
        <v>50345.35</v>
      </c>
    </row>
    <row r="42" spans="1:6" ht="18" x14ac:dyDescent="0.35">
      <c r="A42" s="24" t="s">
        <v>58</v>
      </c>
      <c r="B42" s="24"/>
      <c r="C42" s="24"/>
      <c r="D42" s="24"/>
      <c r="E42" s="24"/>
      <c r="F42" s="24"/>
    </row>
    <row r="43" spans="1:6" ht="18" x14ac:dyDescent="0.35">
      <c r="A43" s="18" t="s">
        <v>40</v>
      </c>
      <c r="B43" s="18" t="s">
        <v>53</v>
      </c>
      <c r="C43" s="18" t="s">
        <v>29</v>
      </c>
      <c r="D43" s="18" t="s">
        <v>2</v>
      </c>
      <c r="E43" s="18" t="s">
        <v>3</v>
      </c>
      <c r="F43" s="18" t="s">
        <v>4</v>
      </c>
    </row>
    <row r="44" spans="1:6" ht="18" x14ac:dyDescent="0.35">
      <c r="A44" s="1" t="s">
        <v>41</v>
      </c>
      <c r="B44" s="11">
        <v>45</v>
      </c>
      <c r="C44" s="11">
        <v>25</v>
      </c>
      <c r="D44" s="1" t="s">
        <v>32</v>
      </c>
      <c r="E44" s="1">
        <v>49.95</v>
      </c>
      <c r="F44" s="12">
        <f>C44*E44</f>
        <v>1248.75</v>
      </c>
    </row>
    <row r="45" spans="1:6" ht="18" x14ac:dyDescent="0.35">
      <c r="A45" s="1" t="s">
        <v>42</v>
      </c>
      <c r="B45" s="1">
        <v>54</v>
      </c>
      <c r="C45" s="11">
        <v>25</v>
      </c>
      <c r="D45" s="1" t="s">
        <v>33</v>
      </c>
      <c r="E45" s="1">
        <v>89.47</v>
      </c>
      <c r="F45" s="12">
        <f t="shared" ref="F45:F47" si="3">C45*E45</f>
        <v>2236.75</v>
      </c>
    </row>
    <row r="46" spans="1:6" ht="18" x14ac:dyDescent="0.35">
      <c r="A46" s="1" t="s">
        <v>43</v>
      </c>
      <c r="B46" s="1">
        <v>32</v>
      </c>
      <c r="C46" s="11">
        <v>25</v>
      </c>
      <c r="D46" s="1" t="s">
        <v>48</v>
      </c>
      <c r="E46" s="1">
        <v>90.47</v>
      </c>
      <c r="F46" s="12">
        <f t="shared" si="3"/>
        <v>2261.75</v>
      </c>
    </row>
    <row r="47" spans="1:6" ht="18" x14ac:dyDescent="0.35">
      <c r="A47" s="1" t="s">
        <v>44</v>
      </c>
      <c r="B47" s="1">
        <v>29</v>
      </c>
      <c r="C47" s="11">
        <v>25</v>
      </c>
      <c r="D47" s="1" t="s">
        <v>49</v>
      </c>
      <c r="E47" s="1">
        <v>89.47</v>
      </c>
      <c r="F47" s="12">
        <f t="shared" si="3"/>
        <v>2236.75</v>
      </c>
    </row>
    <row r="48" spans="1:6" ht="18" x14ac:dyDescent="0.35">
      <c r="E48" s="8" t="s">
        <v>4</v>
      </c>
      <c r="F48" s="13">
        <f>SUM(F44:F47)</f>
        <v>7984</v>
      </c>
    </row>
    <row r="51" spans="1:6" ht="18" x14ac:dyDescent="0.35">
      <c r="A51" s="24" t="s">
        <v>59</v>
      </c>
      <c r="B51" s="24"/>
      <c r="C51" s="24"/>
      <c r="D51" s="24"/>
      <c r="E51" s="24"/>
      <c r="F51" s="24"/>
    </row>
    <row r="52" spans="1:6" ht="18" x14ac:dyDescent="0.35">
      <c r="A52" s="18" t="s">
        <v>40</v>
      </c>
      <c r="B52" s="18" t="s">
        <v>53</v>
      </c>
      <c r="C52" s="18" t="s">
        <v>29</v>
      </c>
      <c r="D52" s="18" t="s">
        <v>2</v>
      </c>
      <c r="E52" s="18" t="s">
        <v>3</v>
      </c>
      <c r="F52" s="18" t="s">
        <v>4</v>
      </c>
    </row>
    <row r="53" spans="1:6" ht="18" x14ac:dyDescent="0.35">
      <c r="A53" s="1" t="s">
        <v>41</v>
      </c>
      <c r="B53" s="11"/>
      <c r="C53" s="11">
        <v>30</v>
      </c>
      <c r="D53" s="1" t="s">
        <v>32</v>
      </c>
      <c r="E53" s="1">
        <v>49.95</v>
      </c>
      <c r="F53" s="12">
        <f>C53*E53</f>
        <v>1498.5</v>
      </c>
    </row>
    <row r="54" spans="1:6" ht="18" x14ac:dyDescent="0.35">
      <c r="A54" s="1" t="s">
        <v>42</v>
      </c>
      <c r="B54" s="1"/>
      <c r="C54" s="11">
        <v>30</v>
      </c>
      <c r="D54" s="1" t="s">
        <v>33</v>
      </c>
      <c r="E54" s="1">
        <v>89.47</v>
      </c>
      <c r="F54" s="12">
        <f t="shared" ref="F54:F56" si="4">C54*E54</f>
        <v>2684.1</v>
      </c>
    </row>
    <row r="55" spans="1:6" ht="18" x14ac:dyDescent="0.35">
      <c r="A55" s="1" t="s">
        <v>43</v>
      </c>
      <c r="B55" s="1"/>
      <c r="C55" s="11">
        <v>30</v>
      </c>
      <c r="D55" s="1" t="s">
        <v>48</v>
      </c>
      <c r="E55" s="1">
        <v>90.47</v>
      </c>
      <c r="F55" s="12">
        <f t="shared" si="4"/>
        <v>2714.1</v>
      </c>
    </row>
    <row r="56" spans="1:6" ht="18" x14ac:dyDescent="0.35">
      <c r="A56" s="1" t="s">
        <v>44</v>
      </c>
      <c r="B56" s="1"/>
      <c r="C56" s="11">
        <v>30</v>
      </c>
      <c r="D56" s="1" t="s">
        <v>49</v>
      </c>
      <c r="E56" s="1">
        <v>89.47</v>
      </c>
      <c r="F56" s="12">
        <f t="shared" si="4"/>
        <v>2684.1</v>
      </c>
    </row>
    <row r="57" spans="1:6" ht="18" x14ac:dyDescent="0.35">
      <c r="E57" s="8" t="s">
        <v>4</v>
      </c>
      <c r="F57" s="13">
        <f>SUM(F53:F56)</f>
        <v>9580.8000000000011</v>
      </c>
    </row>
    <row r="59" spans="1:6" ht="23.4" x14ac:dyDescent="0.45">
      <c r="A59" s="21" t="s">
        <v>67</v>
      </c>
      <c r="B59" s="21"/>
      <c r="C59" s="22"/>
      <c r="D59" s="22"/>
      <c r="E59" s="22"/>
      <c r="F59" s="22"/>
    </row>
    <row r="60" spans="1:6" ht="18" x14ac:dyDescent="0.35">
      <c r="A60" s="32" t="s">
        <v>60</v>
      </c>
      <c r="B60" s="31"/>
      <c r="C60" s="12">
        <v>50345.35</v>
      </c>
    </row>
    <row r="61" spans="1:6" ht="18" x14ac:dyDescent="0.35">
      <c r="A61" s="32" t="s">
        <v>61</v>
      </c>
      <c r="B61" s="31"/>
      <c r="C61" s="12">
        <v>59926.15</v>
      </c>
    </row>
    <row r="62" spans="1:6" ht="18" x14ac:dyDescent="0.35">
      <c r="A62" s="32" t="s">
        <v>64</v>
      </c>
      <c r="B62" s="31"/>
      <c r="C62" s="12">
        <v>50345.35</v>
      </c>
    </row>
    <row r="63" spans="1:6" ht="18" x14ac:dyDescent="0.35">
      <c r="A63" s="32" t="s">
        <v>62</v>
      </c>
      <c r="B63" s="31"/>
      <c r="C63" s="12">
        <v>7984</v>
      </c>
    </row>
    <row r="64" spans="1:6" ht="18" x14ac:dyDescent="0.35">
      <c r="A64" s="30" t="s">
        <v>63</v>
      </c>
      <c r="B64" s="31"/>
      <c r="C64" s="12">
        <v>9580.7999999999993</v>
      </c>
    </row>
    <row r="65" spans="1:4" ht="18" x14ac:dyDescent="0.35">
      <c r="B65" s="8" t="s">
        <v>4</v>
      </c>
      <c r="C65" s="13">
        <f>SUM(C60:C64)</f>
        <v>178181.65</v>
      </c>
    </row>
    <row r="68" spans="1:4" ht="18" x14ac:dyDescent="0.35">
      <c r="A68" s="32" t="s">
        <v>68</v>
      </c>
      <c r="B68" s="32"/>
      <c r="C68" s="32"/>
      <c r="D68" s="7">
        <v>397920.8</v>
      </c>
    </row>
    <row r="69" spans="1:4" ht="18" x14ac:dyDescent="0.35">
      <c r="A69" s="32" t="s">
        <v>69</v>
      </c>
      <c r="B69" s="32"/>
      <c r="C69" s="32"/>
      <c r="D69" s="7">
        <v>66921.600000000006</v>
      </c>
    </row>
    <row r="70" spans="1:4" ht="18" x14ac:dyDescent="0.35">
      <c r="A70" s="32" t="s">
        <v>70</v>
      </c>
      <c r="B70" s="32"/>
      <c r="C70" s="32"/>
      <c r="D70" s="7">
        <v>178181.65</v>
      </c>
    </row>
    <row r="71" spans="1:4" ht="18" x14ac:dyDescent="0.35">
      <c r="A71" s="19"/>
      <c r="B71" s="30" t="s">
        <v>66</v>
      </c>
      <c r="C71" s="31"/>
      <c r="D71" s="7">
        <f>SUM(D68:D70)</f>
        <v>643024.05000000005</v>
      </c>
    </row>
    <row r="72" spans="1:4" ht="18" x14ac:dyDescent="0.35">
      <c r="B72" s="32" t="s">
        <v>65</v>
      </c>
      <c r="C72" s="32"/>
      <c r="D72" s="7">
        <v>45011.68</v>
      </c>
    </row>
    <row r="73" spans="1:4" ht="18" x14ac:dyDescent="0.35">
      <c r="B73" s="29" t="s">
        <v>4</v>
      </c>
      <c r="C73" s="29"/>
      <c r="D73" s="9">
        <f>SUM(D71:D72)</f>
        <v>688035.7300000001</v>
      </c>
    </row>
    <row r="74" spans="1:4" x14ac:dyDescent="0.3">
      <c r="D74" s="14"/>
    </row>
  </sheetData>
  <mergeCells count="18">
    <mergeCell ref="A51:F51"/>
    <mergeCell ref="A1:F1"/>
    <mergeCell ref="A2:F2"/>
    <mergeCell ref="A18:F18"/>
    <mergeCell ref="A30:F30"/>
    <mergeCell ref="A42:F42"/>
    <mergeCell ref="A59:F59"/>
    <mergeCell ref="A60:B60"/>
    <mergeCell ref="A61:B61"/>
    <mergeCell ref="A62:B62"/>
    <mergeCell ref="A63:B63"/>
    <mergeCell ref="B73:C73"/>
    <mergeCell ref="A64:B64"/>
    <mergeCell ref="A68:C68"/>
    <mergeCell ref="A69:C69"/>
    <mergeCell ref="A70:C70"/>
    <mergeCell ref="B72:C72"/>
    <mergeCell ref="B71:C71"/>
  </mergeCells>
  <pageMargins left="0.7" right="0.7" top="0.75" bottom="0.75" header="0.3" footer="0.3"/>
  <pageSetup orientation="landscape" r:id="rId1"/>
  <headerFooter>
    <oddHeader>&amp;C&amp;"-,Bold Italic"&amp;20GISD Social Studies 2017-18 Textbook Order Proposal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Elementary</vt:lpstr>
      <vt:lpstr>Middle School</vt:lpstr>
      <vt:lpstr>High School</vt:lpstr>
    </vt:vector>
  </TitlesOfParts>
  <Company>GISD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Leyva</dc:creator>
  <cp:lastModifiedBy>Manuel Leyva</cp:lastModifiedBy>
  <cp:lastPrinted>2017-04-10T14:23:35Z</cp:lastPrinted>
  <dcterms:created xsi:type="dcterms:W3CDTF">2017-02-27T19:29:28Z</dcterms:created>
  <dcterms:modified xsi:type="dcterms:W3CDTF">2017-04-10T14:23:50Z</dcterms:modified>
</cp:coreProperties>
</file>