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y Drive\Board\May 07 2020\Consent\Title III District Application\"/>
    </mc:Choice>
  </mc:AlternateContent>
  <xr:revisionPtr revIDLastSave="0" documentId="13_ncr:1_{D61A1EDD-2647-4C9C-88B1-DF9F046FDADF}" xr6:coauthVersionLast="44" xr6:coauthVersionMax="44" xr10:uidLastSave="{00000000-0000-0000-0000-000000000000}"/>
  <bookViews>
    <workbookView xWindow="-28920" yWindow="-120" windowWidth="29040" windowHeight="15840" xr2:uid="{80C1B046-BCDC-4624-9405-DF4BAE98F302}"/>
  </bookViews>
  <sheets>
    <sheet name="Title III PD" sheetId="1" r:id="rId1"/>
    <sheet name="Title III Parent Involvment" sheetId="3" r:id="rId2"/>
    <sheet name="Title III Authorized Activities" sheetId="4" r:id="rId3"/>
    <sheet name="Total Budget"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6" i="5" l="1"/>
  <c r="B41" i="5"/>
  <c r="B33" i="4"/>
  <c r="B27" i="1"/>
  <c r="B48" i="5" l="1"/>
  <c r="B22" i="5"/>
  <c r="B28" i="5"/>
  <c r="B14" i="3"/>
</calcChain>
</file>

<file path=xl/sharedStrings.xml><?xml version="1.0" encoding="utf-8"?>
<sst xmlns="http://schemas.openxmlformats.org/spreadsheetml/2006/main" count="166" uniqueCount="122">
  <si>
    <t>Title III, Part A, Sec 3115 (c)(2)(A)(B)</t>
  </si>
  <si>
    <t>Please share your district's/state charter's professional development (PD) plan for which Title III funding would be used. Anything that is proposed in this section must be part of a comprehensive PD plan for the district/state charter. Please attach the annual PD plan if it cannot be described fully in this section.</t>
  </si>
  <si>
    <t>Title III Professional Development</t>
  </si>
  <si>
    <t>Description</t>
  </si>
  <si>
    <t>PD Funding Amount</t>
  </si>
  <si>
    <t>From Date</t>
  </si>
  <si>
    <t>To Date</t>
  </si>
  <si>
    <t>Participants</t>
  </si>
  <si>
    <t>Function Code OBMS</t>
  </si>
  <si>
    <t>Object Code OBMS</t>
  </si>
  <si>
    <t>EL Program Director; Instructional Leaders; Teachers</t>
  </si>
  <si>
    <t>Administrators; All (K) Teachers, Principals</t>
  </si>
  <si>
    <t>ALL Teachers</t>
  </si>
  <si>
    <t>ELD Teachers</t>
  </si>
  <si>
    <t>PAL Teachers</t>
  </si>
  <si>
    <t xml:space="preserve">Elem/MS Teachers </t>
  </si>
  <si>
    <t>TESOL Conference for Director, Bilingual and EL Specialists</t>
  </si>
  <si>
    <t>TOTAL Professional Development Budget Amount</t>
  </si>
  <si>
    <r>
      <t xml:space="preserve">(c ) REQUIRED ACTIVITY — </t>
    </r>
    <r>
      <rPr>
        <b/>
        <sz val="11"/>
        <color theme="1"/>
        <rFont val="Calibri"/>
        <family val="2"/>
        <scheme val="minor"/>
      </rPr>
      <t>Professional DevelopmentTitle III, Part A</t>
    </r>
    <r>
      <rPr>
        <sz val="11"/>
        <color theme="1"/>
        <rFont val="Calibri"/>
        <family val="2"/>
        <scheme val="minor"/>
      </rPr>
      <t xml:space="preserve">, Sec. 3115 (c)(2)(A)-(D)(2) to provide effective professional development to classroom teachers (including teachers in classroom settings that are not the settings of language instruction educational programs), principals, and other school leaders, administrators, and other school or community-based organizational personnel, that is: (A) designed to improve the instruction and assessment of English learners; (B) designed to enhance the ability of such teachers, principals, and other school leaders to understand and implement curricula, assessment practices and measures, and instructional strategies for English learners; (C) effective in increasing children's English language proficiency or substantially increasing the subject matter knowledge, teaching knowledge, and teachign skills of such teachers; and (D) of sufficient intensity and duration (which shall not include activities such as one-day or short-term workshops and conferences) to have a positive and lasting impact on the teachers’ performance in the classroom, except that this subparagraph shall not apply to an activity that is one component of a long-term, comprehensive professional development plan established by a teacher and the teacher’s supervisor based on an assessment of the needs of the teacher, the supervisor, the students of the teacher, and any local educational agency employing the teacher, as appropriate;                                                                                  </t>
    </r>
  </si>
  <si>
    <r>
      <rPr>
        <b/>
        <sz val="12"/>
        <color theme="1"/>
        <rFont val="Calibri"/>
        <family val="2"/>
        <scheme val="minor"/>
      </rPr>
      <t>Tier 1 English Core Instruction</t>
    </r>
    <r>
      <rPr>
        <sz val="12"/>
        <color theme="1"/>
        <rFont val="Calibri"/>
        <family val="2"/>
        <scheme val="minor"/>
      </rPr>
      <t xml:space="preserve">                                                                                                          A . Data: Using ACCESS/NMSBA*/ Istation/Illuminate/ CFA-Short cycle Assessment data of EL students                                                                                      B. ELD in the district ALP: Transition, Dual Language, ELD for EL students not in Bilingual services, ELD for SWD.                                                                                    C. Student-Centered Activities for ELs, Differentiated and Scaffold instruction.</t>
    </r>
  </si>
  <si>
    <r>
      <rPr>
        <b/>
        <sz val="12"/>
        <rFont val="Calibri"/>
        <family val="2"/>
        <scheme val="minor"/>
      </rPr>
      <t>Data Management</t>
    </r>
    <r>
      <rPr>
        <sz val="12"/>
        <rFont val="Calibri"/>
        <family val="2"/>
        <scheme val="minor"/>
      </rPr>
      <t xml:space="preserve">                                                                                                                 Continuous monitoring of PowerSchool data for data integrity related to EL, RFEP, IFEP and bilingual students</t>
    </r>
  </si>
  <si>
    <r>
      <rPr>
        <b/>
        <sz val="12"/>
        <rFont val="Calibri"/>
        <family val="2"/>
        <scheme val="minor"/>
      </rPr>
      <t xml:space="preserve">Early Childhood Observation Tool (ECOT): </t>
    </r>
    <r>
      <rPr>
        <sz val="12"/>
        <rFont val="Calibri"/>
        <family val="2"/>
        <scheme val="minor"/>
      </rPr>
      <t xml:space="preserve">                                                                 ECOT is a whole child observational assessment that will gather important information on student performance upon entry into Kindergarten, every Kindergarten will implement KOT. It assists teachers in identifying students individual needs so that instruction can be informed and improved. The KOT addresses six domains which are physical development, health, well being, literacy, numeracy, scientific conceptual understanding, self, family and community with approaches to learning. All Kindergarten teachers must access students using the KOT within the first 30 days of instruction and submit final scores by October 15th.</t>
    </r>
  </si>
  <si>
    <r>
      <rPr>
        <b/>
        <sz val="12"/>
        <color theme="1"/>
        <rFont val="Calibri"/>
        <family val="2"/>
        <scheme val="minor"/>
      </rPr>
      <t xml:space="preserve">ELD Academy:                                                                                                                           </t>
    </r>
    <r>
      <rPr>
        <sz val="12"/>
        <color theme="1"/>
        <rFont val="Calibri"/>
        <family val="2"/>
        <scheme val="minor"/>
      </rPr>
      <t>The Language Academy will afford teachers the opportunity learn pedagogy, methodologies and strategies to better support English Language Learners in their classrooms. In addition, teachers will participate in quality interactive activities they can take back to their classrooms.</t>
    </r>
  </si>
  <si>
    <r>
      <rPr>
        <b/>
        <sz val="12"/>
        <color theme="1"/>
        <rFont val="Calibri"/>
        <family val="2"/>
        <scheme val="minor"/>
      </rPr>
      <t>Secondary ELD Teachers “Scaffolding Writing for Academic Success of English Learners”:</t>
    </r>
    <r>
      <rPr>
        <sz val="12"/>
        <color theme="1"/>
        <rFont val="Calibri"/>
        <family val="2"/>
        <scheme val="minor"/>
      </rPr>
      <t xml:space="preserve"> This PD will use a variety of research-based practices to help secondary teachers improve academic writing of English Learners. It will provide teachers strategies and activities to develop EL students’ narrative, informational and argumentative writing. It will help teachers meet the writing demands of the Common Core State Standards while supplementing the district Step Up to Writing initiative.</t>
    </r>
  </si>
  <si>
    <r>
      <rPr>
        <b/>
        <sz val="12"/>
        <color theme="1"/>
        <rFont val="Calibri"/>
        <family val="2"/>
        <scheme val="minor"/>
      </rPr>
      <t>Balanced Literacy Academy</t>
    </r>
    <r>
      <rPr>
        <sz val="12"/>
        <color theme="1"/>
        <rFont val="Calibri"/>
        <family val="2"/>
        <scheme val="minor"/>
      </rPr>
      <t xml:space="preserve"> is a teaching framework aimed to assist every student learn to read and write effectively. A balanced literacy program places emphasis on the numerous components needed to become a proficient reader which are focus poem, guided reading, shared reading, word study, reader's workshop and writer's workshop.</t>
    </r>
  </si>
  <si>
    <r>
      <rPr>
        <b/>
        <sz val="12"/>
        <color theme="1"/>
        <rFont val="Calibri"/>
        <family val="2"/>
        <scheme val="minor"/>
      </rPr>
      <t>ELD Standards</t>
    </r>
    <r>
      <rPr>
        <sz val="12"/>
        <color theme="1"/>
        <rFont val="Calibri"/>
        <family val="2"/>
        <scheme val="minor"/>
      </rPr>
      <t xml:space="preserve">                                                                                                                                             This PD session will provide teachers with a strong foundation and understanding of the WIDA Amplified ELD Standards. They will participate in structures and activities that will cover the guiding principles of language development, age-appropriate academic language in social-cultural contexts, performance definitions, standards and their matrices and language targets and objectives while connecting to and supporting CCSS.</t>
    </r>
  </si>
  <si>
    <r>
      <rPr>
        <b/>
        <sz val="12"/>
        <color theme="1"/>
        <rFont val="Calibri"/>
        <family val="2"/>
        <scheme val="minor"/>
      </rPr>
      <t xml:space="preserve">TESOL Endorsement Institute (Summer Training ):  </t>
    </r>
    <r>
      <rPr>
        <sz val="12"/>
        <color theme="1"/>
        <rFont val="Calibri"/>
        <family val="2"/>
        <scheme val="minor"/>
      </rPr>
      <t xml:space="preserve">                                   This training is for teachers who have completed the TESOL coursework at a University and are preparing to take the TESOL endorsement assessment.  The training includes ELD pedagogy, language acquisition theory, strategies for Culturally and Linguistically Responsive (CLR), ELD standards and TESOL standards.                                                     </t>
    </r>
  </si>
  <si>
    <r>
      <rPr>
        <b/>
        <sz val="12"/>
        <color theme="1"/>
        <rFont val="Calibri"/>
        <family val="2"/>
        <scheme val="minor"/>
      </rPr>
      <t>Creating a Culture for Rigorous Learning</t>
    </r>
    <r>
      <rPr>
        <sz val="12"/>
        <color theme="1"/>
        <rFont val="Calibri"/>
        <family val="2"/>
        <scheme val="minor"/>
      </rPr>
      <t xml:space="preserve"> is a  professional development opportunity that presents teachers with the components that need to be in place in order to create a Rigorous Classroom for all students including English Learners.  The components discussed in this PD include: High Expectations, Building Relationships, Purposeful Planning, Support, Differentiation, and allowing students to demonstrate knowledge through Cooperative learning structures, Discussion and  Assessment.                                                                                                                                                                                                      </t>
    </r>
  </si>
  <si>
    <r>
      <rPr>
        <b/>
        <sz val="12"/>
        <color theme="1"/>
        <rFont val="Calibri"/>
        <family val="2"/>
        <scheme val="minor"/>
      </rPr>
      <t>Supporting the 4-6 Multi-age classroom</t>
    </r>
    <r>
      <rPr>
        <sz val="12"/>
        <color theme="1"/>
        <rFont val="Calibri"/>
        <family val="2"/>
        <scheme val="minor"/>
      </rPr>
      <t xml:space="preserve">: Teachers who serve in a multi-age setting will receive professional development to create a classroom that is responsive to the standards and organization of the grade levels served in a setting. This includes L1:L2 transferability of skills in the language domains. </t>
    </r>
  </si>
  <si>
    <r>
      <rPr>
        <b/>
        <sz val="12"/>
        <color theme="1"/>
        <rFont val="Calibri"/>
        <family val="2"/>
        <scheme val="minor"/>
      </rPr>
      <t>Supporting Secondary Recent Arrivals to the Program for Acquisition of Language (PAL):</t>
    </r>
    <r>
      <rPr>
        <sz val="12"/>
        <color theme="1"/>
        <rFont val="Calibri"/>
        <family val="2"/>
        <scheme val="minor"/>
      </rPr>
      <t xml:space="preserve"> </t>
    </r>
    <r>
      <rPr>
        <sz val="12"/>
        <rFont val="Calibri"/>
        <family val="2"/>
        <scheme val="minor"/>
      </rPr>
      <t xml:space="preserve">Teachers who serve students who are new-arrivals to our schools as Entering Level proficiency and qualify for PAL services will receive professional development to create a classroom that is responsive to the standards and organization of the grade levels. This includes L1:L2 transferability of skills in the language domains. </t>
    </r>
  </si>
  <si>
    <r>
      <rPr>
        <b/>
        <sz val="12"/>
        <color theme="1"/>
        <rFont val="Calibri"/>
        <family val="2"/>
        <scheme val="minor"/>
      </rPr>
      <t>Standards Based Teaching and Learning (Planning for Big Changes):</t>
    </r>
    <r>
      <rPr>
        <sz val="12"/>
        <color theme="1"/>
        <rFont val="Calibri"/>
        <family val="2"/>
        <scheme val="minor"/>
      </rPr>
      <t xml:space="preserve"> Professional development will provide teachers with an in-depth understanding and with support in creating a Standards Based teaching and learning environment in their school. Which will promote student achievement through standards-based instruction that is measured through a variety of assessments practices, and where students are provided multiple opportunities to learn through meaningful questioning and tasks until they reach mastery. </t>
    </r>
  </si>
  <si>
    <r>
      <rPr>
        <b/>
        <sz val="12"/>
        <rFont val="Calibri"/>
        <family val="2"/>
        <scheme val="minor"/>
      </rPr>
      <t>Language Essentials for Teachers of Reading and Spelling (LETRS)</t>
    </r>
    <r>
      <rPr>
        <sz val="12"/>
        <rFont val="Calibri"/>
        <family val="2"/>
        <scheme val="minor"/>
      </rPr>
      <t xml:space="preserve"> is professional development training for  teachers that provides the foundational knowledge necessary to understand how students learn to read, write, and spell – and why some of them struggle. Through LETRS, educators gain a deeper understanding of the most current research regarding how the structure of language development to deliver effective instruction. </t>
    </r>
  </si>
  <si>
    <r>
      <t>GLAD (Guided Language Acquisition Design)</t>
    </r>
    <r>
      <rPr>
        <sz val="12"/>
        <color rgb="FF000000"/>
        <rFont val="Calibri"/>
        <family val="2"/>
        <scheme val="minor"/>
      </rPr>
      <t xml:space="preserve"> K-6 students identified as English Learners will be taught to build academic language and literacy with GLAD strategies. Teachers will receive GLAD PD. This includes teaching for social and emotional learning, creating collaborative structures to maximize class synergy, metacognitive learning and integrating language, content, and cultural objectives into lessons and units.  </t>
    </r>
  </si>
  <si>
    <t xml:space="preserve">RESPONSE on the 20-21 Application </t>
  </si>
  <si>
    <t>Title III, Part A, Sec 3115 (c)(3)(A)(B)</t>
  </si>
  <si>
    <r>
      <t>(c ) REQUIRED ACTIVITY —</t>
    </r>
    <r>
      <rPr>
        <b/>
        <sz val="12"/>
        <color theme="1"/>
        <rFont val="Calibri"/>
        <family val="2"/>
        <scheme val="minor"/>
      </rPr>
      <t xml:space="preserve"> Parent, Family, and Community Engagement </t>
    </r>
    <r>
      <rPr>
        <sz val="12"/>
        <color theme="1"/>
        <rFont val="Calibri"/>
        <family val="2"/>
        <scheme val="minor"/>
      </rPr>
      <t xml:space="preserve">                                                                                                                                   (3)to provide and implement other effective activities and strategies that enhance or supplement language instruction educational programs for Englishlearners, which—</t>
    </r>
  </si>
  <si>
    <t>(A)shall include parent, family, and community engagement activites; and</t>
  </si>
  <si>
    <t>(B)may include strategies that serve to coordinate and align related programs.</t>
  </si>
  <si>
    <t>Title III Parent Family &amp; Community Engagement</t>
  </si>
  <si>
    <t>PFCE Funding amount</t>
  </si>
  <si>
    <t>Person Responsible</t>
  </si>
  <si>
    <t>Function code OBMS</t>
  </si>
  <si>
    <t xml:space="preserve">A. Quarterly Parent Advisory Meetings by Region: Public Speakers, Supplies and materials parents can take home with them                                                                B. ACCESS Parent reports in English and Spanish             C. Reports cards and Attendance notices                          D. Istation Parent Letters available in English and Spanish.                                                                                    The Istation letters provide parents with:                                       • Measures the skills that are most predictive of future reading success
• Measures progress in each area in a manner that is appropriate to the domain
• provides a comprehensive snapshot of reading ability
• Engages the student with animated, game-like activities
Istation helps to identify student ability in these key areas:
• Phonological and Phonemic Awareness (rhyme; initial, middle and final sounds; segmenting and blending sounds) 
• Phonics (letter knowledge, alphabetic decoding, spelling)
• Vocabulary (academic words in the language) 
• Comprehension (listening/language comprehension, reading comprehension) 
• Fluency (accuracy and rate, monitoring for comprehension)                                                                                                                                                      </t>
  </si>
  <si>
    <t>Associate Superintendent, Administrators, All teachers, EL Coach, Families, Instructional leaders, Parents, Principals</t>
  </si>
  <si>
    <t xml:space="preserve">Family Literacy Center:                                                                    Continue the family Literacy activities by providing workshops, materials for parents to work with their children at home, and possible attendance at conferences, transportation, etc.                                     Teach parents computer skills, ESL Classes, programs by the Family Outreach Extension services from NMSU, GED opportunities, classes on how to help their children succeed in school.  Provide parents with children's literature so they can read with their children at home. Salary for a GED instructor. </t>
  </si>
  <si>
    <t>Associate Superintendent; Instructional Leaders, Parents</t>
  </si>
  <si>
    <t>Salary of Family Literacy Center Liaison</t>
  </si>
  <si>
    <t>Associate Superintendent</t>
  </si>
  <si>
    <t>TOTAL Parent Family &amp; Community Budget Amount</t>
  </si>
  <si>
    <t>Title III, Part A, Sec 3115(d)(1-8)</t>
  </si>
  <si>
    <r>
      <rPr>
        <b/>
        <sz val="11"/>
        <color theme="1"/>
        <rFont val="Calibri"/>
        <family val="2"/>
        <scheme val="minor"/>
      </rPr>
      <t>(d)AUTHORIZED ACTIVITIES</t>
    </r>
    <r>
      <rPr>
        <sz val="11"/>
        <color theme="1"/>
        <rFont val="Calibri"/>
        <family val="2"/>
        <scheme val="minor"/>
      </rPr>
      <t xml:space="preserve"> may use the funds to achieve any of the purposes described in subsection 3115 (a) by undertaking 1 or more of the following activities:</t>
    </r>
  </si>
  <si>
    <t>(1)Upgrading program objectives and effective instructional strategies.</t>
  </si>
  <si>
    <t>(2)Improving the instructional program for English learners by identifying, acquiring, and upgrading curricula, instruction materials, educational software, and assessment procedures.</t>
  </si>
  <si>
    <t>(3)Providing to English learners—(A)tutorials and academic or career and technical education;(B)intensified instruction which may include materials in a language that the student can understand, interpreters, and translators.</t>
  </si>
  <si>
    <t>(4)Developing and implementing effective preschool, elementary school or secondary school language instruction educational programs that are coordinated with other relevant programs and services.</t>
  </si>
  <si>
    <t>(5)Improving the English language proficiency and academic achievement of English learners.</t>
  </si>
  <si>
    <t>(6)Providing community participation programs, family literacy services, and parent and family outreach and training activities to English learners and their families—(A)to improve the English language skills of English learners; and (B)to assist parents and families in helping their children to improve their academic achievement and becoming active participants in the education of their children.</t>
  </si>
  <si>
    <t>(7)Improving the instruction of English learners, which may include English learners with a disability, by providing for—(A)the acquisition or development of educational technology or instructional materials;(B)access to, and participation in, electronic networks for materials, training, and communication; and(C)incorporation of the resources described in subparagraphs (A) and (B) into curricula and programs, such as those funded under this subpart.</t>
  </si>
  <si>
    <t>(8)Offering early college high school or dual or concurrent enrollment programs or courses designed to help English learners achieve success in postsecondary education.</t>
  </si>
  <si>
    <t>*Districts/state charters may apply its restricted indirect cost rate to the portion of its subgrant that it does not reserve for direct administrative costs ,not to exceed 2%(Non-Regulatory Guidance, 2016). Please check the PED's Administrative Services Division webpage for your district/state charters specific restricted indirect cost rate.</t>
  </si>
  <si>
    <t>Authorized Activities</t>
  </si>
  <si>
    <t>AA Funding Amount</t>
  </si>
  <si>
    <t>Persons Responsible</t>
  </si>
  <si>
    <t>Implementation of the Language Usage Survey (LUS)                                                                                                 A. Meeting and training of School Data Clerks about EL status and placement in the Alternative Language Program (ALP)</t>
  </si>
  <si>
    <t>Administration; Families; Parents; Principals</t>
  </si>
  <si>
    <t>Salary of District EL Instructional Specialist to assist middle and high school ELA, ELD and Content teachers to provide differentiated strategies in their lessons and improve ACCESS 2.0 proficiency scores.</t>
  </si>
  <si>
    <t>EL Program Director</t>
  </si>
  <si>
    <t>WIDA Screener: Online WIDA Screener identifies potential Els.</t>
  </si>
  <si>
    <t>Administrators; All Teachers; Principals</t>
  </si>
  <si>
    <t>Review and analyze ACCESS data and State academic test performance. Provide technical support for the School Language Review Team (SLRT).</t>
  </si>
  <si>
    <t>All Teachers, EL Program Director, Instructional Leaders, EL Coach; Principals</t>
  </si>
  <si>
    <t>After School Tutoring/Enrichment: Providing after school tutoring?enrichment for elementary EL students requires stipends for teachers assisting in this endeavor.</t>
  </si>
  <si>
    <t>Common Formative Assessments (CFA) create a uniform assessment experience by assessing each student's level in Mathematics, Reading, and Language Usage.</t>
  </si>
  <si>
    <t>Advancing Language Learning Program: Asssits teachers in meet language development standards through content and literacy connections. Scaffold your English Learners’ language learning as they apply it to grade-level text. Integrates reading, writing, speaking, and listening domains Builds social, structural, and academic language Amplifies language in context and scaffolds to grade-level complex text (Grades K-6)</t>
  </si>
  <si>
    <t>Administration, All Teachers; EL Coach; El Program Director; ELD Teachers; Principals</t>
  </si>
  <si>
    <t>Sets of Classroom Novels for ELD/ELA Classrooms at our 3 middle schools (Grades 7-8)</t>
  </si>
  <si>
    <t>Materials and Supplies to support initiatives.</t>
  </si>
  <si>
    <t xml:space="preserve">A. Quarterly Parent Advisory Meetings by Region: Public Speakers, Supplies and materials parents can take home with them                                                                B. ACCESS Parent reports in English and Spanish             C. Reports cards and Attendance notices                          D. Istation Parent Letters available in English and Spanish. (Cost budgeted in Parent Family &amp; Community Engagement)                                                                                </t>
  </si>
  <si>
    <t>SREB / NMTEACH: NM TEACH empowers educators to systematically improve teaching practice and to accelerate their professional growth.  Our software tools, online content, and services allow educators to assess their skills and competencies, collaborate with colleagues, build their expertise, and plan their careers.  With NM TEACH observation and evaluation management, professional learning, and talent management systems, administrators can strategically manage and develop their educators, along with non-teaching personnel, resulting in more highly skilled staff, increased retention, and improved student outcomes.</t>
  </si>
  <si>
    <t>NMDASH                                                                                 District bilingual instructional specialists participate in the school's committee and server as the plan reviewer.</t>
  </si>
  <si>
    <t>TOTAL Authorized Activities Budget Amount</t>
  </si>
  <si>
    <t xml:space="preserve">Title III Budget 2020-21 </t>
  </si>
  <si>
    <t>Activity</t>
  </si>
  <si>
    <t>Cost 2020-2021</t>
  </si>
  <si>
    <t>Indirect Cost</t>
  </si>
  <si>
    <t>Professional Development</t>
  </si>
  <si>
    <t xml:space="preserve">Tier 1 Instruction </t>
  </si>
  <si>
    <t>ELD Academy</t>
  </si>
  <si>
    <t>Secondary ELD Teachers “Scaffolding Writing for Academic Success of English Learners</t>
  </si>
  <si>
    <t>ELD Standards</t>
  </si>
  <si>
    <t>TESOL Institute</t>
  </si>
  <si>
    <t>Creating a Culture of Rigorous Learning</t>
  </si>
  <si>
    <t>Supporting Muli-age Classrooms at the Elementary Level</t>
  </si>
  <si>
    <t>Everyday English Plus (Voyager-Sopris) for Newcomers</t>
  </si>
  <si>
    <t>Supporting Secondary Newcomers</t>
  </si>
  <si>
    <t>TESOL Conference</t>
  </si>
  <si>
    <t>PD Budget</t>
  </si>
  <si>
    <t>Parent and Community Involvement</t>
  </si>
  <si>
    <t>PAC Meetings</t>
  </si>
  <si>
    <t>Family Literacy Center</t>
  </si>
  <si>
    <t>Family Literacy Center Liaison Salary</t>
  </si>
  <si>
    <t>Parent and Community Budget</t>
  </si>
  <si>
    <t>Parent and Community Involvement Budget</t>
  </si>
  <si>
    <t>District El Instructional Specialist</t>
  </si>
  <si>
    <t>After School Enrichment</t>
  </si>
  <si>
    <t>Authorized Activity Budget</t>
  </si>
  <si>
    <t>Authorized Activities Budget</t>
  </si>
  <si>
    <t>K-2 Classroom Libraries</t>
  </si>
  <si>
    <t>4-6 Novel Sets</t>
  </si>
  <si>
    <t>7-8 Novel Sets</t>
  </si>
  <si>
    <t>General Supplies &amp; Materials</t>
  </si>
  <si>
    <t>Grand Total</t>
  </si>
  <si>
    <r>
      <rPr>
        <b/>
        <sz val="11"/>
        <color rgb="FF2E363D"/>
        <rFont val="Source Sans Pro"/>
        <family val="2"/>
      </rPr>
      <t xml:space="preserve">Language Live </t>
    </r>
    <r>
      <rPr>
        <sz val="11"/>
        <color rgb="FF2E363D"/>
        <rFont val="Source Sans Pro"/>
        <family val="2"/>
      </rPr>
      <t xml:space="preserve">(Middle School Newcomers)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 </t>
    </r>
  </si>
  <si>
    <r>
      <rPr>
        <b/>
        <sz val="11"/>
        <color rgb="FF2E363D"/>
        <rFont val="Source Sans Pro"/>
        <family val="2"/>
      </rPr>
      <t xml:space="preserve">Language Live </t>
    </r>
    <r>
      <rPr>
        <sz val="11"/>
        <color rgb="FF2E363D"/>
        <rFont val="Source Sans Pro"/>
        <family val="2"/>
      </rPr>
      <t xml:space="preserve">(High School Newcomers)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 </t>
    </r>
  </si>
  <si>
    <r>
      <rPr>
        <b/>
        <sz val="11"/>
        <color rgb="FF2E363D"/>
        <rFont val="Source Sans Pro"/>
        <family val="2"/>
      </rPr>
      <t xml:space="preserve">Language Live </t>
    </r>
    <r>
      <rPr>
        <sz val="11"/>
        <color rgb="FF2E363D"/>
        <rFont val="Source Sans Pro"/>
        <family val="2"/>
      </rPr>
      <t xml:space="preserve">(Middle School Struggling ELD Students)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 </t>
    </r>
  </si>
  <si>
    <t>Total</t>
  </si>
  <si>
    <r>
      <rPr>
        <b/>
        <sz val="12"/>
        <rFont val="Calibri"/>
        <family val="2"/>
        <scheme val="minor"/>
      </rPr>
      <t xml:space="preserve">Every Day Plus (Voyager-Sopris): </t>
    </r>
    <r>
      <rPr>
        <sz val="12"/>
        <rFont val="Calibri"/>
        <family val="2"/>
        <scheme val="minor"/>
      </rPr>
      <t xml:space="preserve"> is a program to help newcomer students learn the English language so they can make connections across their grade-level curricula, as well as develop positive social skills. It was developed for students in grades 6–12 with social or academic English in mind.</t>
    </r>
  </si>
  <si>
    <t>Language Live MS Newcomers</t>
  </si>
  <si>
    <t>Language Live HS Newcomers</t>
  </si>
  <si>
    <t>Language Live ELD Students</t>
  </si>
  <si>
    <t>Standards Based Teaching and Learning: Planning for Big Changes</t>
  </si>
  <si>
    <t xml:space="preserve">GLAD Training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</si>
</sst>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4"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sz val="12"/>
      <name val="Calibri"/>
      <family val="2"/>
      <scheme val="minor"/>
    </font>
    <font>
      <b/>
      <sz val="12"/>
      <name val="Calibri"/>
      <family val="2"/>
      <scheme val="minor"/>
    </font>
    <font>
      <b/>
      <sz val="12"/>
      <color rgb="FF000000"/>
      <name val="Calibri"/>
      <family val="2"/>
      <scheme val="minor"/>
    </font>
    <font>
      <sz val="12"/>
      <color rgb="FF000000"/>
      <name val="Calibri"/>
      <family val="2"/>
      <scheme val="minor"/>
    </font>
    <font>
      <b/>
      <i/>
      <sz val="11"/>
      <color theme="1"/>
      <name val="Calibri"/>
      <family val="2"/>
      <scheme val="minor"/>
    </font>
    <font>
      <b/>
      <sz val="18"/>
      <color theme="4" tint="-0.249977111117893"/>
      <name val="Calibri"/>
      <family val="2"/>
      <scheme val="minor"/>
    </font>
    <font>
      <b/>
      <sz val="12"/>
      <color theme="4" tint="-0.249977111117893"/>
      <name val="Calibri"/>
      <family val="2"/>
      <scheme val="minor"/>
    </font>
    <font>
      <b/>
      <i/>
      <sz val="12"/>
      <color theme="1"/>
      <name val="Calibri"/>
      <family val="2"/>
      <scheme val="minor"/>
    </font>
    <font>
      <b/>
      <sz val="16"/>
      <color theme="4" tint="-0.249977111117893"/>
      <name val="Calibri"/>
      <family val="2"/>
      <scheme val="minor"/>
    </font>
    <font>
      <b/>
      <sz val="22"/>
      <color theme="1"/>
      <name val="Calibri"/>
      <family val="2"/>
      <scheme val="minor"/>
    </font>
    <font>
      <sz val="11"/>
      <name val="Calibri"/>
      <family val="2"/>
      <scheme val="minor"/>
    </font>
    <font>
      <b/>
      <sz val="20"/>
      <color theme="1"/>
      <name val="Calibri"/>
      <family val="2"/>
      <scheme val="minor"/>
    </font>
    <font>
      <b/>
      <sz val="18"/>
      <color theme="1"/>
      <name val="Calibri"/>
      <family val="2"/>
      <scheme val="minor"/>
    </font>
    <font>
      <sz val="11"/>
      <color rgb="FF000000"/>
      <name val="Calibri"/>
      <family val="2"/>
    </font>
    <font>
      <sz val="11"/>
      <color rgb="FF000000"/>
      <name val="Calibri"/>
      <family val="2"/>
      <scheme val="minor"/>
    </font>
    <font>
      <sz val="18"/>
      <color theme="1"/>
      <name val="Calibri"/>
      <family val="2"/>
      <scheme val="minor"/>
    </font>
    <font>
      <sz val="11"/>
      <color rgb="FF2E363D"/>
      <name val="Source Sans Pro"/>
      <family val="2"/>
    </font>
    <font>
      <b/>
      <sz val="11"/>
      <color rgb="FF2E363D"/>
      <name val="Source Sans Pro"/>
      <family val="2"/>
    </font>
  </fonts>
  <fills count="12">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rgb="FF92D050"/>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5" fillId="0" borderId="0" applyNumberFormat="0" applyFont="0" applyFill="0" applyBorder="0" applyAlignment="0" applyProtection="0">
      <alignment vertical="top"/>
    </xf>
  </cellStyleXfs>
  <cellXfs count="108">
    <xf numFmtId="0" fontId="0" fillId="0" borderId="0" xfId="0"/>
    <xf numFmtId="0" fontId="2" fillId="0" borderId="0" xfId="0" applyFont="1"/>
    <xf numFmtId="0" fontId="1" fillId="0" borderId="4" xfId="0" applyFont="1" applyBorder="1" applyAlignment="1">
      <alignment horizontal="center" vertical="top" wrapText="1"/>
    </xf>
    <xf numFmtId="0" fontId="3" fillId="0" borderId="4" xfId="0" applyFont="1" applyBorder="1" applyAlignment="1">
      <alignment horizontal="left" vertical="top" wrapText="1"/>
    </xf>
    <xf numFmtId="0" fontId="6" fillId="4" borderId="4" xfId="1" applyNumberFormat="1" applyFont="1" applyFill="1" applyBorder="1" applyAlignment="1" applyProtection="1">
      <alignment horizontal="left" vertical="top" wrapText="1"/>
      <protection locked="0"/>
    </xf>
    <xf numFmtId="0" fontId="6" fillId="0" borderId="4" xfId="0" applyFont="1" applyBorder="1" applyAlignment="1">
      <alignment horizontal="left" vertical="top" wrapText="1"/>
    </xf>
    <xf numFmtId="0" fontId="8" fillId="0" borderId="0" xfId="0" applyFont="1" applyAlignment="1">
      <alignment vertical="center" wrapText="1"/>
    </xf>
    <xf numFmtId="0" fontId="7" fillId="0" borderId="4" xfId="0" applyFont="1" applyBorder="1" applyAlignment="1">
      <alignment horizontal="left" vertical="top" wrapText="1"/>
    </xf>
    <xf numFmtId="0" fontId="4" fillId="5" borderId="4" xfId="0" applyFont="1" applyFill="1" applyBorder="1" applyAlignment="1">
      <alignment horizontal="right" vertical="top" wrapText="1"/>
    </xf>
    <xf numFmtId="0" fontId="1" fillId="5" borderId="4" xfId="0" applyFont="1" applyFill="1" applyBorder="1" applyAlignment="1">
      <alignment horizontal="center" vertical="center"/>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xf>
    <xf numFmtId="0" fontId="1" fillId="0" borderId="4" xfId="0" applyFont="1" applyBorder="1" applyAlignment="1">
      <alignment horizontal="center" vertical="center"/>
    </xf>
    <xf numFmtId="14" fontId="0" fillId="0" borderId="4" xfId="0" applyNumberFormat="1" applyBorder="1" applyAlignment="1">
      <alignment vertical="center"/>
    </xf>
    <xf numFmtId="0" fontId="0" fillId="0" borderId="0" xfId="0" applyAlignment="1">
      <alignment vertical="center"/>
    </xf>
    <xf numFmtId="0" fontId="0" fillId="0" borderId="4" xfId="0" applyBorder="1" applyAlignment="1">
      <alignment vertical="center" wrapText="1"/>
    </xf>
    <xf numFmtId="0" fontId="0" fillId="0" borderId="8" xfId="0" applyBorder="1" applyAlignment="1">
      <alignment vertical="center" wrapText="1"/>
    </xf>
    <xf numFmtId="0" fontId="0" fillId="0" borderId="8" xfId="0" applyBorder="1" applyAlignment="1">
      <alignment horizontal="left" vertical="center" wrapText="1"/>
    </xf>
    <xf numFmtId="0" fontId="0" fillId="0" borderId="4" xfId="0" applyBorder="1" applyAlignment="1">
      <alignment vertical="center"/>
    </xf>
    <xf numFmtId="0" fontId="10" fillId="6" borderId="4" xfId="0" applyFont="1" applyFill="1" applyBorder="1" applyAlignment="1">
      <alignment horizontal="center" vertical="center"/>
    </xf>
    <xf numFmtId="0" fontId="11" fillId="0" borderId="0" xfId="0" applyFont="1"/>
    <xf numFmtId="0" fontId="12" fillId="0" borderId="0" xfId="0" applyFont="1"/>
    <xf numFmtId="0" fontId="3" fillId="0" borderId="0" xfId="0" applyFont="1"/>
    <xf numFmtId="0" fontId="3" fillId="0" borderId="0" xfId="0" applyFont="1" applyAlignment="1">
      <alignment vertical="top"/>
    </xf>
    <xf numFmtId="0" fontId="4" fillId="0" borderId="4" xfId="0" applyFont="1" applyBorder="1" applyAlignment="1">
      <alignment vertical="top" wrapText="1"/>
    </xf>
    <xf numFmtId="0" fontId="3" fillId="0" borderId="4" xfId="0" applyFont="1" applyBorder="1" applyAlignment="1">
      <alignment vertical="top" wrapText="1"/>
    </xf>
    <xf numFmtId="0" fontId="4" fillId="5" borderId="4" xfId="0" applyFont="1" applyFill="1" applyBorder="1" applyAlignment="1">
      <alignment horizontal="center" vertical="top"/>
    </xf>
    <xf numFmtId="14" fontId="3" fillId="0" borderId="4" xfId="0" applyNumberFormat="1" applyFont="1" applyBorder="1" applyAlignment="1">
      <alignment vertical="top"/>
    </xf>
    <xf numFmtId="0" fontId="13" fillId="6" borderId="4" xfId="0" applyFont="1" applyFill="1" applyBorder="1" applyAlignment="1">
      <alignment horizontal="center" vertical="top"/>
    </xf>
    <xf numFmtId="0" fontId="14" fillId="0" borderId="0" xfId="0" applyFont="1"/>
    <xf numFmtId="0" fontId="1" fillId="0" borderId="0" xfId="0" applyFont="1" applyAlignment="1">
      <alignment horizontal="left" vertical="top"/>
    </xf>
    <xf numFmtId="0" fontId="1" fillId="0" borderId="4" xfId="0" applyFont="1" applyBorder="1" applyAlignment="1">
      <alignment horizontal="left" vertical="top" wrapText="1"/>
    </xf>
    <xf numFmtId="0" fontId="16" fillId="4" borderId="4" xfId="1" applyNumberFormat="1" applyFont="1" applyFill="1" applyBorder="1" applyAlignment="1" applyProtection="1">
      <alignment horizontal="left" vertical="top" wrapText="1"/>
      <protection locked="0"/>
    </xf>
    <xf numFmtId="0" fontId="1" fillId="0" borderId="4" xfId="0" applyFont="1" applyBorder="1" applyAlignment="1">
      <alignment horizontal="left" vertical="top"/>
    </xf>
    <xf numFmtId="14" fontId="0" fillId="0" borderId="4" xfId="0" applyNumberFormat="1" applyBorder="1" applyAlignment="1">
      <alignment horizontal="left" vertical="top"/>
    </xf>
    <xf numFmtId="0" fontId="0" fillId="0" borderId="4" xfId="0" applyBorder="1" applyAlignment="1">
      <alignment horizontal="left" vertical="top"/>
    </xf>
    <xf numFmtId="0" fontId="0" fillId="0" borderId="4" xfId="0" applyBorder="1" applyAlignment="1">
      <alignment horizontal="left" vertical="top" wrapText="1"/>
    </xf>
    <xf numFmtId="0" fontId="1" fillId="5" borderId="4" xfId="0" applyFont="1" applyFill="1" applyBorder="1" applyAlignment="1">
      <alignment horizontal="left" vertical="top"/>
    </xf>
    <xf numFmtId="0" fontId="0" fillId="4" borderId="4" xfId="0" applyFill="1" applyBorder="1" applyAlignment="1">
      <alignment horizontal="left" vertical="top" wrapText="1"/>
    </xf>
    <xf numFmtId="0" fontId="10" fillId="6" borderId="4" xfId="0" applyFont="1" applyFill="1" applyBorder="1" applyAlignment="1">
      <alignment horizontal="left" vertical="top"/>
    </xf>
    <xf numFmtId="0" fontId="4" fillId="5" borderId="4" xfId="0" applyFont="1" applyFill="1" applyBorder="1" applyAlignment="1">
      <alignment horizontal="left" vertical="top" wrapText="1"/>
    </xf>
    <xf numFmtId="0" fontId="0" fillId="0" borderId="0" xfId="0" applyAlignment="1">
      <alignment horizontal="left" vertical="top"/>
    </xf>
    <xf numFmtId="0" fontId="0" fillId="0" borderId="4" xfId="0" applyBorder="1"/>
    <xf numFmtId="0" fontId="0" fillId="0" borderId="4" xfId="0" applyBorder="1" applyAlignment="1">
      <alignment wrapText="1"/>
    </xf>
    <xf numFmtId="4" fontId="0" fillId="0" borderId="4" xfId="0" applyNumberFormat="1" applyBorder="1"/>
    <xf numFmtId="164" fontId="0" fillId="0" borderId="4" xfId="0" applyNumberFormat="1" applyBorder="1"/>
    <xf numFmtId="0" fontId="1" fillId="0" borderId="0" xfId="0" applyFont="1" applyBorder="1" applyAlignment="1">
      <alignment wrapText="1"/>
    </xf>
    <xf numFmtId="4" fontId="1" fillId="0" borderId="0" xfId="0" applyNumberFormat="1" applyFont="1" applyBorder="1"/>
    <xf numFmtId="0" fontId="4" fillId="0" borderId="0" xfId="0" applyFont="1" applyBorder="1" applyAlignment="1">
      <alignment wrapText="1"/>
    </xf>
    <xf numFmtId="164" fontId="1" fillId="0" borderId="0" xfId="0" applyNumberFormat="1" applyFont="1" applyBorder="1"/>
    <xf numFmtId="164" fontId="0" fillId="4" borderId="4" xfId="0" applyNumberFormat="1" applyFill="1" applyBorder="1"/>
    <xf numFmtId="4" fontId="1" fillId="0" borderId="0" xfId="0" applyNumberFormat="1" applyFont="1"/>
    <xf numFmtId="0" fontId="4" fillId="0" borderId="0" xfId="0" applyFont="1" applyAlignment="1">
      <alignment horizontal="right" wrapText="1"/>
    </xf>
    <xf numFmtId="164" fontId="1" fillId="0" borderId="0" xfId="0" applyNumberFormat="1" applyFont="1"/>
    <xf numFmtId="0" fontId="1" fillId="0" borderId="0" xfId="0" applyFont="1" applyAlignment="1">
      <alignment wrapText="1"/>
    </xf>
    <xf numFmtId="0" fontId="0" fillId="0" borderId="4" xfId="0" applyFill="1" applyBorder="1" applyAlignment="1">
      <alignment wrapText="1"/>
    </xf>
    <xf numFmtId="164" fontId="0" fillId="0" borderId="4" xfId="0" applyNumberFormat="1" applyFill="1" applyBorder="1"/>
    <xf numFmtId="0" fontId="4" fillId="0" borderId="0" xfId="0" applyFont="1" applyFill="1" applyBorder="1" applyAlignment="1">
      <alignment horizontal="right" wrapText="1"/>
    </xf>
    <xf numFmtId="0" fontId="0" fillId="0" borderId="4" xfId="0" applyFont="1" applyBorder="1" applyAlignment="1">
      <alignment wrapText="1"/>
    </xf>
    <xf numFmtId="164" fontId="0" fillId="0" borderId="4" xfId="0" applyNumberFormat="1" applyFont="1" applyBorder="1"/>
    <xf numFmtId="0" fontId="2" fillId="0" borderId="4" xfId="0" applyFont="1" applyBorder="1" applyAlignment="1">
      <alignment wrapText="1"/>
    </xf>
    <xf numFmtId="164" fontId="2" fillId="0" borderId="4" xfId="0" applyNumberFormat="1" applyFont="1" applyBorder="1"/>
    <xf numFmtId="0" fontId="2" fillId="0" borderId="4" xfId="0" applyFont="1" applyFill="1" applyBorder="1" applyAlignment="1">
      <alignment wrapText="1"/>
    </xf>
    <xf numFmtId="164" fontId="2" fillId="0" borderId="0" xfId="0" applyNumberFormat="1" applyFont="1" applyBorder="1"/>
    <xf numFmtId="0" fontId="19" fillId="0" borderId="4" xfId="0" applyFont="1" applyBorder="1" applyAlignment="1">
      <alignment wrapText="1"/>
    </xf>
    <xf numFmtId="0" fontId="20" fillId="0" borderId="4" xfId="0" applyFont="1" applyBorder="1"/>
    <xf numFmtId="0" fontId="2" fillId="0" borderId="0" xfId="0" applyFont="1" applyBorder="1" applyAlignment="1">
      <alignment wrapText="1"/>
    </xf>
    <xf numFmtId="0" fontId="2" fillId="10" borderId="4" xfId="0" applyFont="1" applyFill="1" applyBorder="1" applyAlignment="1">
      <alignment wrapText="1"/>
    </xf>
    <xf numFmtId="164" fontId="2" fillId="10" borderId="4" xfId="0" applyNumberFormat="1" applyFont="1" applyFill="1" applyBorder="1"/>
    <xf numFmtId="0" fontId="2" fillId="11" borderId="0" xfId="0" applyFont="1" applyFill="1" applyBorder="1" applyAlignment="1">
      <alignment wrapText="1"/>
    </xf>
    <xf numFmtId="164" fontId="2" fillId="11" borderId="0" xfId="0" applyNumberFormat="1" applyFont="1" applyFill="1" applyBorder="1"/>
    <xf numFmtId="0" fontId="0" fillId="0" borderId="4" xfId="0" applyBorder="1" applyAlignment="1">
      <alignment horizontal="left" vertical="center" wrapText="1"/>
    </xf>
    <xf numFmtId="0" fontId="22" fillId="0" borderId="4" xfId="0" applyFont="1" applyBorder="1" applyAlignment="1">
      <alignment vertical="center" wrapText="1"/>
    </xf>
    <xf numFmtId="0" fontId="10" fillId="7" borderId="4" xfId="0" applyFont="1" applyFill="1" applyBorder="1" applyAlignment="1">
      <alignment horizontal="center" vertical="center" wrapText="1"/>
    </xf>
    <xf numFmtId="0" fontId="10" fillId="7" borderId="4" xfId="0" applyFont="1" applyFill="1" applyBorder="1" applyAlignment="1">
      <alignment horizontal="center" vertical="top"/>
    </xf>
    <xf numFmtId="0" fontId="10" fillId="6" borderId="4" xfId="0" applyFont="1" applyFill="1" applyBorder="1" applyAlignment="1">
      <alignment horizontal="center" vertical="center" wrapText="1"/>
    </xf>
    <xf numFmtId="0" fontId="0" fillId="3" borderId="2" xfId="0" applyFill="1" applyBorder="1" applyAlignment="1">
      <alignment horizontal="left" vertical="top" wrapText="1"/>
    </xf>
    <xf numFmtId="0" fontId="0" fillId="3" borderId="6" xfId="0" applyFill="1" applyBorder="1" applyAlignment="1">
      <alignment horizontal="left" vertical="top" wrapText="1"/>
    </xf>
    <xf numFmtId="0" fontId="0" fillId="3" borderId="9" xfId="0" applyFill="1" applyBorder="1" applyAlignment="1">
      <alignment horizontal="left" vertical="top" wrapText="1"/>
    </xf>
    <xf numFmtId="0" fontId="1" fillId="3" borderId="3"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2" borderId="1" xfId="0" applyFont="1" applyFill="1" applyBorder="1" applyAlignment="1">
      <alignment horizontal="center"/>
    </xf>
    <xf numFmtId="0" fontId="1" fillId="2" borderId="5" xfId="0" applyFont="1" applyFill="1" applyBorder="1" applyAlignment="1">
      <alignment horizontal="center"/>
    </xf>
    <xf numFmtId="0" fontId="4" fillId="8" borderId="1" xfId="0" applyFont="1" applyFill="1" applyBorder="1" applyAlignment="1">
      <alignment horizontal="center" vertical="top" wrapText="1"/>
    </xf>
    <xf numFmtId="0" fontId="4" fillId="8" borderId="5" xfId="0" applyFont="1" applyFill="1" applyBorder="1" applyAlignment="1">
      <alignment horizontal="center" vertical="top" wrapText="1"/>
    </xf>
    <xf numFmtId="0" fontId="4" fillId="8" borderId="8"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8" xfId="0" applyFont="1" applyFill="1" applyBorder="1" applyAlignment="1">
      <alignment horizontal="left" vertical="top" wrapText="1"/>
    </xf>
    <xf numFmtId="0" fontId="4" fillId="0" borderId="0" xfId="0" applyFont="1" applyAlignment="1">
      <alignment horizontal="left" vertical="top"/>
    </xf>
    <xf numFmtId="0" fontId="15" fillId="0" borderId="0" xfId="0" applyFont="1" applyAlignment="1">
      <alignment horizontal="left" vertical="top"/>
    </xf>
    <xf numFmtId="0" fontId="4" fillId="8" borderId="1" xfId="0" applyFont="1" applyFill="1" applyBorder="1" applyAlignment="1">
      <alignment horizontal="left" vertical="top"/>
    </xf>
    <xf numFmtId="0" fontId="4" fillId="8" borderId="5" xfId="0" applyFont="1" applyFill="1" applyBorder="1" applyAlignment="1">
      <alignment horizontal="left" vertical="top"/>
    </xf>
    <xf numFmtId="0" fontId="4" fillId="8" borderId="8" xfId="0" applyFont="1" applyFill="1" applyBorder="1" applyAlignment="1">
      <alignment horizontal="left" vertical="top"/>
    </xf>
    <xf numFmtId="0" fontId="0" fillId="9" borderId="1" xfId="0" applyFill="1" applyBorder="1" applyAlignment="1">
      <alignment horizontal="left" vertical="top" wrapText="1"/>
    </xf>
    <xf numFmtId="0" fontId="0" fillId="9" borderId="5" xfId="0" applyFill="1" applyBorder="1" applyAlignment="1">
      <alignment horizontal="left" vertical="top" wrapText="1"/>
    </xf>
    <xf numFmtId="0" fontId="0" fillId="9" borderId="8" xfId="0" applyFill="1" applyBorder="1" applyAlignment="1">
      <alignment horizontal="left" vertical="top" wrapText="1"/>
    </xf>
    <xf numFmtId="0" fontId="0" fillId="9" borderId="1" xfId="0" applyFill="1" applyBorder="1" applyAlignment="1">
      <alignment horizontal="left" vertical="top"/>
    </xf>
    <xf numFmtId="0" fontId="0" fillId="9" borderId="5" xfId="0" applyFill="1" applyBorder="1" applyAlignment="1">
      <alignment horizontal="left" vertical="top"/>
    </xf>
    <xf numFmtId="0" fontId="0" fillId="9" borderId="8" xfId="0" applyFill="1" applyBorder="1" applyAlignment="1">
      <alignment horizontal="left" vertical="top"/>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17" fillId="0" borderId="7" xfId="0" applyFont="1" applyBorder="1" applyAlignment="1">
      <alignment horizontal="center"/>
    </xf>
    <xf numFmtId="0" fontId="18" fillId="0" borderId="7" xfId="0" applyFont="1" applyBorder="1" applyAlignment="1">
      <alignment horizontal="center" wrapText="1"/>
    </xf>
    <xf numFmtId="0" fontId="18" fillId="0" borderId="7" xfId="0" applyFont="1" applyBorder="1" applyAlignment="1">
      <alignment horizontal="center"/>
    </xf>
    <xf numFmtId="0" fontId="21" fillId="0" borderId="7" xfId="0" applyFont="1" applyBorder="1" applyAlignment="1">
      <alignment horizontal="center"/>
    </xf>
  </cellXfs>
  <cellStyles count="2">
    <cellStyle name="Normal" xfId="0" builtinId="0"/>
    <cellStyle name="Normal 2" xfId="1" xr:uid="{8884F7CC-634D-43F3-BEA5-0422553822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E559D-B726-4A63-B264-132898A2F204}">
  <dimension ref="A1:G27"/>
  <sheetViews>
    <sheetView tabSelected="1" topLeftCell="A20" workbookViewId="0">
      <selection activeCell="L23" sqref="L23"/>
    </sheetView>
  </sheetViews>
  <sheetFormatPr defaultRowHeight="15" x14ac:dyDescent="0.25"/>
  <cols>
    <col min="1" max="1" width="62.140625" customWidth="1"/>
    <col min="2" max="2" width="10.28515625" bestFit="1" customWidth="1"/>
    <col min="3" max="3" width="9.5703125" bestFit="1" customWidth="1"/>
    <col min="4" max="4" width="9.42578125" bestFit="1" customWidth="1"/>
    <col min="5" max="5" width="15" customWidth="1"/>
    <col min="6" max="6" width="10.5703125" bestFit="1" customWidth="1"/>
    <col min="7" max="7" width="11" customWidth="1"/>
  </cols>
  <sheetData>
    <row r="1" spans="1:7" x14ac:dyDescent="0.25">
      <c r="A1" s="82" t="s">
        <v>0</v>
      </c>
      <c r="B1" s="83"/>
      <c r="C1" s="83"/>
      <c r="D1" s="83"/>
      <c r="E1" s="83"/>
      <c r="F1" s="83"/>
      <c r="G1" s="83"/>
    </row>
    <row r="2" spans="1:7" x14ac:dyDescent="0.25">
      <c r="A2" s="76" t="s">
        <v>18</v>
      </c>
      <c r="B2" s="77"/>
      <c r="C2" s="77"/>
      <c r="D2" s="77"/>
      <c r="E2" s="77"/>
      <c r="F2" s="77"/>
      <c r="G2" s="78"/>
    </row>
    <row r="3" spans="1:7" x14ac:dyDescent="0.25">
      <c r="A3" s="79" t="s">
        <v>1</v>
      </c>
      <c r="B3" s="80"/>
      <c r="C3" s="80"/>
      <c r="D3" s="80"/>
      <c r="E3" s="80"/>
      <c r="F3" s="80"/>
      <c r="G3" s="81"/>
    </row>
    <row r="5" spans="1:7" ht="18.75" x14ac:dyDescent="0.3">
      <c r="A5" s="1" t="s">
        <v>2</v>
      </c>
    </row>
    <row r="7" spans="1:7" ht="45" x14ac:dyDescent="0.25">
      <c r="A7" s="2" t="s">
        <v>3</v>
      </c>
      <c r="B7" s="2" t="s">
        <v>4</v>
      </c>
      <c r="C7" s="2" t="s">
        <v>5</v>
      </c>
      <c r="D7" s="2" t="s">
        <v>6</v>
      </c>
      <c r="E7" s="2" t="s">
        <v>7</v>
      </c>
      <c r="F7" s="2" t="s">
        <v>8</v>
      </c>
      <c r="G7" s="2" t="s">
        <v>9</v>
      </c>
    </row>
    <row r="8" spans="1:7" ht="110.25" x14ac:dyDescent="0.25">
      <c r="A8" s="3" t="s">
        <v>19</v>
      </c>
      <c r="B8" s="9">
        <v>1000</v>
      </c>
      <c r="C8" s="13">
        <v>44046</v>
      </c>
      <c r="D8" s="13">
        <v>44344</v>
      </c>
      <c r="E8" s="15" t="s">
        <v>10</v>
      </c>
      <c r="F8" s="19">
        <v>1000</v>
      </c>
      <c r="G8" s="19">
        <v>56118</v>
      </c>
    </row>
    <row r="9" spans="1:7" ht="75" x14ac:dyDescent="0.25">
      <c r="A9" s="4" t="s">
        <v>20</v>
      </c>
      <c r="B9" s="10">
        <v>0</v>
      </c>
      <c r="C9" s="13">
        <v>44046</v>
      </c>
      <c r="D9" s="13">
        <v>44344</v>
      </c>
      <c r="E9" s="15" t="s">
        <v>10</v>
      </c>
      <c r="F9" s="15">
        <v>0</v>
      </c>
      <c r="G9" s="15">
        <v>0</v>
      </c>
    </row>
    <row r="10" spans="1:7" ht="189" x14ac:dyDescent="0.25">
      <c r="A10" s="4" t="s">
        <v>21</v>
      </c>
      <c r="B10" s="10">
        <v>0</v>
      </c>
      <c r="C10" s="13">
        <v>44046</v>
      </c>
      <c r="D10" s="13">
        <v>44344</v>
      </c>
      <c r="E10" s="16" t="s">
        <v>11</v>
      </c>
      <c r="F10" s="15">
        <v>0</v>
      </c>
      <c r="G10" s="15">
        <v>0</v>
      </c>
    </row>
    <row r="11" spans="1:7" ht="94.5" x14ac:dyDescent="0.25">
      <c r="A11" s="3" t="s">
        <v>22</v>
      </c>
      <c r="B11" s="9">
        <v>3500</v>
      </c>
      <c r="C11" s="13">
        <v>44046</v>
      </c>
      <c r="D11" s="13">
        <v>44344</v>
      </c>
      <c r="E11" s="17" t="s">
        <v>12</v>
      </c>
      <c r="F11" s="19">
        <v>1000</v>
      </c>
      <c r="G11" s="19">
        <v>56118</v>
      </c>
    </row>
    <row r="12" spans="1:7" ht="126" x14ac:dyDescent="0.25">
      <c r="A12" s="3" t="s">
        <v>23</v>
      </c>
      <c r="B12" s="9">
        <v>1000</v>
      </c>
      <c r="C12" s="13">
        <v>44046</v>
      </c>
      <c r="D12" s="13">
        <v>44344</v>
      </c>
      <c r="E12" s="17"/>
      <c r="F12" s="19">
        <v>1000</v>
      </c>
      <c r="G12" s="19">
        <v>56118</v>
      </c>
    </row>
    <row r="13" spans="1:7" ht="94.5" x14ac:dyDescent="0.25">
      <c r="A13" s="3" t="s">
        <v>24</v>
      </c>
      <c r="B13" s="11">
        <v>0</v>
      </c>
      <c r="C13" s="13">
        <v>44046</v>
      </c>
      <c r="D13" s="13">
        <v>44344</v>
      </c>
      <c r="E13" s="17" t="s">
        <v>12</v>
      </c>
      <c r="F13" s="15">
        <v>0</v>
      </c>
      <c r="G13" s="15">
        <v>0</v>
      </c>
    </row>
    <row r="14" spans="1:7" ht="126" x14ac:dyDescent="0.25">
      <c r="A14" s="3" t="s">
        <v>25</v>
      </c>
      <c r="B14" s="9">
        <v>3000</v>
      </c>
      <c r="C14" s="13">
        <v>44046</v>
      </c>
      <c r="D14" s="13">
        <v>44344</v>
      </c>
      <c r="E14" s="17" t="s">
        <v>12</v>
      </c>
      <c r="F14" s="19">
        <v>1000</v>
      </c>
      <c r="G14" s="19">
        <v>53330</v>
      </c>
    </row>
    <row r="15" spans="1:7" ht="110.25" x14ac:dyDescent="0.25">
      <c r="A15" s="3" t="s">
        <v>26</v>
      </c>
      <c r="B15" s="9">
        <v>1000</v>
      </c>
      <c r="C15" s="13">
        <v>44046</v>
      </c>
      <c r="D15" s="13">
        <v>44344</v>
      </c>
      <c r="E15" s="15" t="s">
        <v>13</v>
      </c>
      <c r="F15" s="19">
        <v>1000</v>
      </c>
      <c r="G15" s="19">
        <v>56118</v>
      </c>
    </row>
    <row r="16" spans="1:7" ht="141.75" x14ac:dyDescent="0.25">
      <c r="A16" s="3" t="s">
        <v>27</v>
      </c>
      <c r="B16" s="9">
        <v>2000</v>
      </c>
      <c r="C16" s="13">
        <v>44046</v>
      </c>
      <c r="D16" s="13">
        <v>44344</v>
      </c>
      <c r="E16" s="17" t="s">
        <v>12</v>
      </c>
      <c r="F16" s="19">
        <v>1000</v>
      </c>
      <c r="G16" s="19">
        <v>56118</v>
      </c>
    </row>
    <row r="17" spans="1:7" ht="78.75" x14ac:dyDescent="0.25">
      <c r="A17" s="3" t="s">
        <v>28</v>
      </c>
      <c r="B17" s="9">
        <v>1500</v>
      </c>
      <c r="C17" s="13">
        <v>44046</v>
      </c>
      <c r="D17" s="13">
        <v>44344</v>
      </c>
      <c r="E17" s="15" t="s">
        <v>13</v>
      </c>
      <c r="F17" s="19">
        <v>1000</v>
      </c>
      <c r="G17" s="19">
        <v>56118</v>
      </c>
    </row>
    <row r="18" spans="1:7" ht="110.25" x14ac:dyDescent="0.25">
      <c r="A18" s="3" t="s">
        <v>29</v>
      </c>
      <c r="B18" s="9">
        <v>1500</v>
      </c>
      <c r="C18" s="13">
        <v>44046</v>
      </c>
      <c r="D18" s="13">
        <v>44344</v>
      </c>
      <c r="E18" s="15" t="s">
        <v>14</v>
      </c>
      <c r="F18" s="19">
        <v>1000</v>
      </c>
      <c r="G18" s="19">
        <v>56118</v>
      </c>
    </row>
    <row r="19" spans="1:7" ht="141.75" x14ac:dyDescent="0.25">
      <c r="A19" s="3" t="s">
        <v>30</v>
      </c>
      <c r="B19" s="9">
        <v>2000</v>
      </c>
      <c r="C19" s="13">
        <v>44046</v>
      </c>
      <c r="D19" s="13">
        <v>44344</v>
      </c>
      <c r="E19" s="18" t="s">
        <v>15</v>
      </c>
      <c r="F19" s="19">
        <v>1000</v>
      </c>
      <c r="G19" s="19">
        <v>53330</v>
      </c>
    </row>
    <row r="20" spans="1:7" ht="78.75" x14ac:dyDescent="0.25">
      <c r="A20" s="5" t="s">
        <v>116</v>
      </c>
      <c r="B20" s="9">
        <v>1250</v>
      </c>
      <c r="C20" s="13">
        <v>44046</v>
      </c>
      <c r="D20" s="13">
        <v>44344</v>
      </c>
      <c r="E20" s="71" t="s">
        <v>12</v>
      </c>
      <c r="F20" s="73">
        <v>1000</v>
      </c>
      <c r="G20" s="73">
        <v>53330</v>
      </c>
    </row>
    <row r="21" spans="1:7" ht="90" x14ac:dyDescent="0.25">
      <c r="A21" s="72" t="s">
        <v>112</v>
      </c>
      <c r="B21" s="9">
        <v>4025</v>
      </c>
      <c r="C21" s="13">
        <v>44046</v>
      </c>
      <c r="D21" s="13">
        <v>44344</v>
      </c>
      <c r="E21" s="71" t="s">
        <v>12</v>
      </c>
      <c r="F21" s="73">
        <v>1000</v>
      </c>
      <c r="G21" s="73">
        <v>56118</v>
      </c>
    </row>
    <row r="22" spans="1:7" ht="90" x14ac:dyDescent="0.25">
      <c r="A22" s="72" t="s">
        <v>114</v>
      </c>
      <c r="B22" s="9">
        <v>3000</v>
      </c>
      <c r="C22" s="13">
        <v>44046</v>
      </c>
      <c r="D22" s="13">
        <v>44344</v>
      </c>
      <c r="E22" s="71" t="s">
        <v>12</v>
      </c>
      <c r="F22" s="73">
        <v>1000</v>
      </c>
      <c r="G22" s="73">
        <v>56118</v>
      </c>
    </row>
    <row r="23" spans="1:7" ht="90" x14ac:dyDescent="0.25">
      <c r="A23" s="72" t="s">
        <v>113</v>
      </c>
      <c r="B23" s="9">
        <v>6440</v>
      </c>
      <c r="C23" s="13">
        <v>44046</v>
      </c>
      <c r="D23" s="13">
        <v>44344</v>
      </c>
      <c r="E23" s="71" t="s">
        <v>12</v>
      </c>
      <c r="F23" s="73">
        <v>1000</v>
      </c>
      <c r="G23" s="73">
        <v>56118</v>
      </c>
    </row>
    <row r="24" spans="1:7" ht="126" x14ac:dyDescent="0.25">
      <c r="A24" s="5" t="s">
        <v>31</v>
      </c>
      <c r="B24" s="12">
        <v>0</v>
      </c>
      <c r="C24" s="13">
        <v>44046</v>
      </c>
      <c r="D24" s="13">
        <v>44344</v>
      </c>
      <c r="E24" s="17" t="s">
        <v>12</v>
      </c>
      <c r="F24" s="15">
        <v>0</v>
      </c>
      <c r="G24" s="15">
        <v>0</v>
      </c>
    </row>
    <row r="25" spans="1:7" ht="126" x14ac:dyDescent="0.25">
      <c r="A25" s="6" t="s">
        <v>32</v>
      </c>
      <c r="B25" s="9">
        <v>30000</v>
      </c>
      <c r="C25" s="13"/>
      <c r="D25" s="13"/>
      <c r="E25" s="17"/>
      <c r="F25" s="75">
        <v>1000</v>
      </c>
      <c r="G25" s="75">
        <v>53330</v>
      </c>
    </row>
    <row r="26" spans="1:7" ht="24.95" customHeight="1" x14ac:dyDescent="0.25">
      <c r="A26" s="7" t="s">
        <v>16</v>
      </c>
      <c r="B26" s="12">
        <v>12000</v>
      </c>
      <c r="C26" s="13">
        <v>44046</v>
      </c>
      <c r="D26" s="13">
        <v>44344</v>
      </c>
      <c r="E26" s="17" t="s">
        <v>12</v>
      </c>
      <c r="F26" s="15">
        <v>0</v>
      </c>
      <c r="G26" s="15">
        <v>0</v>
      </c>
    </row>
    <row r="27" spans="1:7" ht="15.75" x14ac:dyDescent="0.25">
      <c r="A27" s="8" t="s">
        <v>17</v>
      </c>
      <c r="B27" s="9">
        <f>SUM(B8:B26)</f>
        <v>73215</v>
      </c>
      <c r="C27" s="14"/>
      <c r="D27" s="14"/>
      <c r="E27" s="14"/>
      <c r="F27" s="14"/>
      <c r="G27" s="14"/>
    </row>
  </sheetData>
  <mergeCells count="3">
    <mergeCell ref="A2:G2"/>
    <mergeCell ref="A3:G3"/>
    <mergeCell ref="A1:G1"/>
  </mergeCells>
  <dataValidations count="1">
    <dataValidation type="list" allowBlank="1" showInputMessage="1" showErrorMessage="1" sqref="E11:E14 E16 E20:E26" xr:uid="{28B2DA2B-FBBF-4FE6-A6D4-DA01AFA9CF74}">
      <formula1>"BME Tchs, ALL Teachers, ELD Teachers, El Coaches, Teacher Assistant,Instructional Support Personnel, BME Director, BME Coordinators, Principal, Ast Superintendent,Superintendent, Financial Officer, Parents, Families "</formula1>
    </dataValidation>
  </dataValidation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5F36F-2BD1-4946-8690-41FF4F373D93}">
  <dimension ref="A1:G14"/>
  <sheetViews>
    <sheetView workbookViewId="0">
      <selection activeCell="N14" sqref="N14"/>
    </sheetView>
  </sheetViews>
  <sheetFormatPr defaultRowHeight="15" x14ac:dyDescent="0.25"/>
  <cols>
    <col min="1" max="1" width="55.140625" customWidth="1"/>
    <col min="3" max="3" width="9.5703125" bestFit="1" customWidth="1"/>
    <col min="4" max="4" width="10.7109375" bestFit="1" customWidth="1"/>
    <col min="5" max="5" width="18.5703125" customWidth="1"/>
    <col min="7" max="7" width="7" bestFit="1" customWidth="1"/>
  </cols>
  <sheetData>
    <row r="1" spans="1:7" ht="23.25" x14ac:dyDescent="0.35">
      <c r="A1" s="20" t="s">
        <v>33</v>
      </c>
      <c r="B1" s="21"/>
      <c r="C1" s="22"/>
      <c r="D1" s="22"/>
      <c r="E1" s="22"/>
      <c r="F1" s="22"/>
      <c r="G1" s="22"/>
    </row>
    <row r="2" spans="1:7" ht="15.75" x14ac:dyDescent="0.25">
      <c r="A2" s="22"/>
      <c r="B2" s="22"/>
      <c r="C2" s="22"/>
      <c r="D2" s="22"/>
      <c r="E2" s="22"/>
      <c r="F2" s="22"/>
      <c r="G2" s="22"/>
    </row>
    <row r="3" spans="1:7" ht="15.75" x14ac:dyDescent="0.25">
      <c r="A3" s="84" t="s">
        <v>34</v>
      </c>
      <c r="B3" s="85"/>
      <c r="C3" s="85"/>
      <c r="D3" s="85"/>
      <c r="E3" s="85"/>
      <c r="F3" s="85"/>
      <c r="G3" s="86"/>
    </row>
    <row r="4" spans="1:7" ht="15.75" x14ac:dyDescent="0.25">
      <c r="A4" s="87" t="s">
        <v>35</v>
      </c>
      <c r="B4" s="88"/>
      <c r="C4" s="88"/>
      <c r="D4" s="88"/>
      <c r="E4" s="88"/>
      <c r="F4" s="88"/>
      <c r="G4" s="89"/>
    </row>
    <row r="5" spans="1:7" ht="15.75" x14ac:dyDescent="0.25">
      <c r="A5" s="87" t="s">
        <v>36</v>
      </c>
      <c r="B5" s="88"/>
      <c r="C5" s="88"/>
      <c r="D5" s="88"/>
      <c r="E5" s="88"/>
      <c r="F5" s="88"/>
      <c r="G5" s="89"/>
    </row>
    <row r="6" spans="1:7" ht="15.75" x14ac:dyDescent="0.25">
      <c r="A6" s="87" t="s">
        <v>37</v>
      </c>
      <c r="B6" s="88"/>
      <c r="C6" s="88"/>
      <c r="D6" s="88"/>
      <c r="E6" s="88"/>
      <c r="F6" s="88"/>
      <c r="G6" s="89"/>
    </row>
    <row r="7" spans="1:7" ht="15.75" x14ac:dyDescent="0.25">
      <c r="A7" s="23"/>
      <c r="B7" s="23"/>
      <c r="C7" s="23"/>
      <c r="D7" s="23"/>
      <c r="E7" s="23"/>
      <c r="F7" s="23"/>
      <c r="G7" s="23"/>
    </row>
    <row r="8" spans="1:7" ht="15.75" x14ac:dyDescent="0.25">
      <c r="A8" s="90" t="s">
        <v>38</v>
      </c>
      <c r="B8" s="90"/>
      <c r="C8" s="90"/>
      <c r="D8" s="90"/>
      <c r="E8" s="90"/>
      <c r="F8" s="90"/>
      <c r="G8" s="90"/>
    </row>
    <row r="9" spans="1:7" ht="15.75" x14ac:dyDescent="0.25">
      <c r="A9" s="23"/>
      <c r="B9" s="23"/>
      <c r="C9" s="23"/>
      <c r="D9" s="23"/>
      <c r="E9" s="23"/>
      <c r="F9" s="23"/>
      <c r="G9" s="23"/>
    </row>
    <row r="10" spans="1:7" ht="63" x14ac:dyDescent="0.25">
      <c r="A10" s="24" t="s">
        <v>3</v>
      </c>
      <c r="B10" s="24" t="s">
        <v>39</v>
      </c>
      <c r="C10" s="24" t="s">
        <v>5</v>
      </c>
      <c r="D10" s="24" t="s">
        <v>6</v>
      </c>
      <c r="E10" s="24" t="s">
        <v>40</v>
      </c>
      <c r="F10" s="24" t="s">
        <v>41</v>
      </c>
      <c r="G10" s="24" t="s">
        <v>9</v>
      </c>
    </row>
    <row r="11" spans="1:7" ht="409.5" x14ac:dyDescent="0.25">
      <c r="A11" s="25" t="s">
        <v>42</v>
      </c>
      <c r="B11" s="26">
        <v>1500</v>
      </c>
      <c r="C11" s="27">
        <v>44046</v>
      </c>
      <c r="D11" s="27">
        <v>44344</v>
      </c>
      <c r="E11" s="25" t="s">
        <v>43</v>
      </c>
      <c r="F11" s="28">
        <v>1000</v>
      </c>
      <c r="G11" s="28">
        <v>56118</v>
      </c>
    </row>
    <row r="12" spans="1:7" ht="173.25" x14ac:dyDescent="0.25">
      <c r="A12" s="25" t="s">
        <v>44</v>
      </c>
      <c r="B12" s="26">
        <v>12000</v>
      </c>
      <c r="C12" s="27">
        <v>44046</v>
      </c>
      <c r="D12" s="27">
        <v>44344</v>
      </c>
      <c r="E12" s="25" t="s">
        <v>45</v>
      </c>
      <c r="F12" s="28">
        <v>1000</v>
      </c>
      <c r="G12" s="28">
        <v>53414</v>
      </c>
    </row>
    <row r="13" spans="1:7" ht="31.5" x14ac:dyDescent="0.25">
      <c r="A13" s="25" t="s">
        <v>46</v>
      </c>
      <c r="B13" s="26">
        <v>31000</v>
      </c>
      <c r="C13" s="27">
        <v>44046</v>
      </c>
      <c r="D13" s="27">
        <v>44344</v>
      </c>
      <c r="E13" s="25" t="s">
        <v>47</v>
      </c>
      <c r="F13" s="28">
        <v>1000</v>
      </c>
      <c r="G13" s="28">
        <v>5110</v>
      </c>
    </row>
    <row r="14" spans="1:7" ht="15.75" x14ac:dyDescent="0.25">
      <c r="A14" s="8" t="s">
        <v>48</v>
      </c>
      <c r="B14" s="26">
        <f>SUM(B11:B13)</f>
        <v>44500</v>
      </c>
      <c r="C14" s="23"/>
      <c r="D14" s="23"/>
      <c r="E14" s="23"/>
      <c r="F14" s="23"/>
      <c r="G14" s="23"/>
    </row>
  </sheetData>
  <mergeCells count="5">
    <mergeCell ref="A3:G3"/>
    <mergeCell ref="A4:G4"/>
    <mergeCell ref="A5:G5"/>
    <mergeCell ref="A6:G6"/>
    <mergeCell ref="A8:G8"/>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82095-D35B-438B-8207-132F8C63DAB9}">
  <dimension ref="A1:G33"/>
  <sheetViews>
    <sheetView topLeftCell="A14" workbookViewId="0">
      <selection activeCell="K25" sqref="K25"/>
    </sheetView>
  </sheetViews>
  <sheetFormatPr defaultRowHeight="15" x14ac:dyDescent="0.25"/>
  <cols>
    <col min="1" max="1" width="55.85546875" customWidth="1"/>
    <col min="2" max="2" width="9.85546875" bestFit="1" customWidth="1"/>
    <col min="3" max="3" width="8.42578125" bestFit="1" customWidth="1"/>
    <col min="4" max="4" width="9.42578125" bestFit="1" customWidth="1"/>
    <col min="5" max="5" width="16.42578125" customWidth="1"/>
    <col min="6" max="6" width="9.7109375" customWidth="1"/>
  </cols>
  <sheetData>
    <row r="1" spans="1:7" ht="21" x14ac:dyDescent="0.35">
      <c r="A1" s="29" t="s">
        <v>33</v>
      </c>
    </row>
    <row r="3" spans="1:7" ht="15.75" x14ac:dyDescent="0.25">
      <c r="A3" s="92" t="s">
        <v>49</v>
      </c>
      <c r="B3" s="93"/>
      <c r="C3" s="93"/>
      <c r="D3" s="93"/>
      <c r="E3" s="93"/>
      <c r="F3" s="93"/>
      <c r="G3" s="94"/>
    </row>
    <row r="4" spans="1:7" x14ac:dyDescent="0.25">
      <c r="A4" s="95" t="s">
        <v>50</v>
      </c>
      <c r="B4" s="96"/>
      <c r="C4" s="96"/>
      <c r="D4" s="96"/>
      <c r="E4" s="96"/>
      <c r="F4" s="96"/>
      <c r="G4" s="97"/>
    </row>
    <row r="5" spans="1:7" x14ac:dyDescent="0.25">
      <c r="A5" s="98" t="s">
        <v>51</v>
      </c>
      <c r="B5" s="99"/>
      <c r="C5" s="99"/>
      <c r="D5" s="99"/>
      <c r="E5" s="99"/>
      <c r="F5" s="99"/>
      <c r="G5" s="100"/>
    </row>
    <row r="6" spans="1:7" x14ac:dyDescent="0.25">
      <c r="A6" s="95" t="s">
        <v>52</v>
      </c>
      <c r="B6" s="96"/>
      <c r="C6" s="96"/>
      <c r="D6" s="96"/>
      <c r="E6" s="96"/>
      <c r="F6" s="96"/>
      <c r="G6" s="97"/>
    </row>
    <row r="7" spans="1:7" x14ac:dyDescent="0.25">
      <c r="A7" s="95" t="s">
        <v>53</v>
      </c>
      <c r="B7" s="96"/>
      <c r="C7" s="96"/>
      <c r="D7" s="96"/>
      <c r="E7" s="96"/>
      <c r="F7" s="96"/>
      <c r="G7" s="97"/>
    </row>
    <row r="8" spans="1:7" x14ac:dyDescent="0.25">
      <c r="A8" s="95" t="s">
        <v>54</v>
      </c>
      <c r="B8" s="96"/>
      <c r="C8" s="96"/>
      <c r="D8" s="96"/>
      <c r="E8" s="96"/>
      <c r="F8" s="96"/>
      <c r="G8" s="97"/>
    </row>
    <row r="9" spans="1:7" x14ac:dyDescent="0.25">
      <c r="A9" s="95" t="s">
        <v>55</v>
      </c>
      <c r="B9" s="96"/>
      <c r="C9" s="96"/>
      <c r="D9" s="96"/>
      <c r="E9" s="96"/>
      <c r="F9" s="96"/>
      <c r="G9" s="97"/>
    </row>
    <row r="10" spans="1:7" x14ac:dyDescent="0.25">
      <c r="A10" s="95" t="s">
        <v>56</v>
      </c>
      <c r="B10" s="96"/>
      <c r="C10" s="96"/>
      <c r="D10" s="96"/>
      <c r="E10" s="96"/>
      <c r="F10" s="96"/>
      <c r="G10" s="97"/>
    </row>
    <row r="11" spans="1:7" x14ac:dyDescent="0.25">
      <c r="A11" s="95" t="s">
        <v>57</v>
      </c>
      <c r="B11" s="96"/>
      <c r="C11" s="96"/>
      <c r="D11" s="96"/>
      <c r="E11" s="96"/>
      <c r="F11" s="96"/>
      <c r="G11" s="97"/>
    </row>
    <row r="12" spans="1:7" x14ac:dyDescent="0.25">
      <c r="A12" s="95" t="s">
        <v>58</v>
      </c>
      <c r="B12" s="96"/>
      <c r="C12" s="96"/>
      <c r="D12" s="96"/>
      <c r="E12" s="96"/>
      <c r="F12" s="96"/>
      <c r="G12" s="97"/>
    </row>
    <row r="13" spans="1:7" x14ac:dyDescent="0.25">
      <c r="A13" s="101" t="s">
        <v>59</v>
      </c>
      <c r="B13" s="102"/>
      <c r="C13" s="102"/>
      <c r="D13" s="102"/>
      <c r="E13" s="102"/>
      <c r="F13" s="102"/>
      <c r="G13" s="103"/>
    </row>
    <row r="14" spans="1:7" ht="28.5" x14ac:dyDescent="0.25">
      <c r="A14" s="91" t="s">
        <v>60</v>
      </c>
      <c r="B14" s="91"/>
      <c r="C14" s="91"/>
      <c r="D14" s="91"/>
      <c r="E14" s="91"/>
      <c r="F14" s="91"/>
      <c r="G14" s="91"/>
    </row>
    <row r="15" spans="1:7" x14ac:dyDescent="0.25">
      <c r="A15" s="30"/>
      <c r="B15" s="30"/>
      <c r="C15" s="30"/>
      <c r="D15" s="30"/>
      <c r="E15" s="30"/>
      <c r="F15" s="30"/>
      <c r="G15" s="30"/>
    </row>
    <row r="16" spans="1:7" ht="45" x14ac:dyDescent="0.25">
      <c r="A16" s="31" t="s">
        <v>3</v>
      </c>
      <c r="B16" s="31" t="s">
        <v>61</v>
      </c>
      <c r="C16" s="31" t="s">
        <v>5</v>
      </c>
      <c r="D16" s="31" t="s">
        <v>6</v>
      </c>
      <c r="E16" s="31" t="s">
        <v>62</v>
      </c>
      <c r="F16" s="31" t="s">
        <v>8</v>
      </c>
      <c r="G16" s="31" t="s">
        <v>9</v>
      </c>
    </row>
    <row r="17" spans="1:7" ht="60" x14ac:dyDescent="0.25">
      <c r="A17" s="32" t="s">
        <v>63</v>
      </c>
      <c r="B17" s="33">
        <v>0</v>
      </c>
      <c r="C17" s="34">
        <v>44013</v>
      </c>
      <c r="D17" s="34">
        <v>44344</v>
      </c>
      <c r="E17" s="32" t="s">
        <v>64</v>
      </c>
      <c r="F17" s="35">
        <v>0</v>
      </c>
      <c r="G17" s="35">
        <v>0</v>
      </c>
    </row>
    <row r="18" spans="1:7" ht="60" x14ac:dyDescent="0.25">
      <c r="A18" s="36" t="s">
        <v>65</v>
      </c>
      <c r="B18" s="37">
        <v>95000</v>
      </c>
      <c r="C18" s="34">
        <v>44013</v>
      </c>
      <c r="D18" s="34">
        <v>44351</v>
      </c>
      <c r="E18" s="38" t="s">
        <v>66</v>
      </c>
      <c r="F18" s="39">
        <v>1000</v>
      </c>
      <c r="G18" s="39">
        <v>51100</v>
      </c>
    </row>
    <row r="19" spans="1:7" ht="45" x14ac:dyDescent="0.25">
      <c r="A19" s="36" t="s">
        <v>67</v>
      </c>
      <c r="B19" s="33">
        <v>0</v>
      </c>
      <c r="C19" s="34">
        <v>44013</v>
      </c>
      <c r="D19" s="34">
        <v>44344</v>
      </c>
      <c r="E19" s="38" t="s">
        <v>68</v>
      </c>
      <c r="F19" s="35">
        <v>0</v>
      </c>
      <c r="G19" s="35">
        <v>0</v>
      </c>
    </row>
    <row r="20" spans="1:7" ht="90" x14ac:dyDescent="0.25">
      <c r="A20" s="36" t="s">
        <v>69</v>
      </c>
      <c r="B20" s="33">
        <v>0</v>
      </c>
      <c r="C20" s="34">
        <v>44013</v>
      </c>
      <c r="D20" s="34">
        <v>44344</v>
      </c>
      <c r="E20" s="38" t="s">
        <v>70</v>
      </c>
      <c r="F20" s="35">
        <v>0</v>
      </c>
      <c r="G20" s="35">
        <v>0</v>
      </c>
    </row>
    <row r="21" spans="1:7" ht="45" x14ac:dyDescent="0.25">
      <c r="A21" s="36" t="s">
        <v>71</v>
      </c>
      <c r="B21" s="37">
        <v>45000</v>
      </c>
      <c r="C21" s="34">
        <v>44013</v>
      </c>
      <c r="D21" s="34">
        <v>44344</v>
      </c>
      <c r="E21" s="38" t="s">
        <v>68</v>
      </c>
      <c r="F21" s="39">
        <v>1000</v>
      </c>
      <c r="G21" s="39">
        <v>51300</v>
      </c>
    </row>
    <row r="22" spans="1:7" ht="90" x14ac:dyDescent="0.25">
      <c r="A22" s="36" t="s">
        <v>72</v>
      </c>
      <c r="B22" s="33">
        <v>0</v>
      </c>
      <c r="C22" s="34">
        <v>44013</v>
      </c>
      <c r="D22" s="34">
        <v>44344</v>
      </c>
      <c r="E22" s="38" t="s">
        <v>70</v>
      </c>
      <c r="F22" s="35">
        <v>0</v>
      </c>
      <c r="G22" s="35">
        <v>0</v>
      </c>
    </row>
    <row r="23" spans="1:7" ht="120" x14ac:dyDescent="0.25">
      <c r="A23" s="36" t="s">
        <v>73</v>
      </c>
      <c r="B23" s="37">
        <v>60000</v>
      </c>
      <c r="C23" s="34">
        <v>44013</v>
      </c>
      <c r="D23" s="34">
        <v>44344</v>
      </c>
      <c r="E23" s="36" t="s">
        <v>74</v>
      </c>
      <c r="F23" s="74">
        <v>1000</v>
      </c>
      <c r="G23" s="74">
        <v>56118</v>
      </c>
    </row>
    <row r="24" spans="1:7" ht="105" x14ac:dyDescent="0.25">
      <c r="A24" s="36" t="s">
        <v>75</v>
      </c>
      <c r="B24" s="37">
        <v>18500</v>
      </c>
      <c r="C24" s="34">
        <v>44013</v>
      </c>
      <c r="D24" s="34">
        <v>44344</v>
      </c>
      <c r="E24" s="36" t="s">
        <v>74</v>
      </c>
      <c r="F24" s="74">
        <v>1000</v>
      </c>
      <c r="G24" s="74">
        <v>56118</v>
      </c>
    </row>
    <row r="25" spans="1:7" ht="105" x14ac:dyDescent="0.25">
      <c r="A25" s="36" t="s">
        <v>76</v>
      </c>
      <c r="B25" s="37">
        <v>8042.71</v>
      </c>
      <c r="C25" s="34">
        <v>44013</v>
      </c>
      <c r="D25" s="34">
        <v>44344</v>
      </c>
      <c r="E25" s="36" t="s">
        <v>74</v>
      </c>
      <c r="F25" s="74">
        <v>1000</v>
      </c>
      <c r="G25" s="74">
        <v>56118</v>
      </c>
    </row>
    <row r="26" spans="1:7" ht="120" x14ac:dyDescent="0.25">
      <c r="A26" s="36" t="s">
        <v>77</v>
      </c>
      <c r="B26" s="33">
        <v>0</v>
      </c>
      <c r="C26" s="34">
        <v>44013</v>
      </c>
      <c r="D26" s="34">
        <v>44344</v>
      </c>
      <c r="E26" s="36" t="s">
        <v>43</v>
      </c>
      <c r="F26" s="35">
        <v>0</v>
      </c>
      <c r="G26" s="35">
        <v>0</v>
      </c>
    </row>
    <row r="27" spans="1:7" ht="180" x14ac:dyDescent="0.25">
      <c r="A27" s="36" t="s">
        <v>78</v>
      </c>
      <c r="B27" s="33">
        <v>0</v>
      </c>
      <c r="C27" s="34">
        <v>44013</v>
      </c>
      <c r="D27" s="34">
        <v>44344</v>
      </c>
      <c r="E27" s="36" t="s">
        <v>74</v>
      </c>
      <c r="F27" s="35">
        <v>0</v>
      </c>
      <c r="G27" s="35">
        <v>0</v>
      </c>
    </row>
    <row r="28" spans="1:7" ht="105" x14ac:dyDescent="0.25">
      <c r="A28" s="36" t="s">
        <v>79</v>
      </c>
      <c r="B28" s="33">
        <v>0</v>
      </c>
      <c r="C28" s="34">
        <v>44013</v>
      </c>
      <c r="D28" s="34">
        <v>44344</v>
      </c>
      <c r="E28" s="36" t="s">
        <v>74</v>
      </c>
      <c r="F28" s="35">
        <v>0</v>
      </c>
      <c r="G28" s="35">
        <v>0</v>
      </c>
    </row>
    <row r="29" spans="1:7" ht="94.5" x14ac:dyDescent="0.25">
      <c r="A29" s="5" t="s">
        <v>116</v>
      </c>
      <c r="B29" s="9">
        <v>3750</v>
      </c>
      <c r="C29" s="13">
        <v>44046</v>
      </c>
      <c r="D29" s="13">
        <v>44344</v>
      </c>
      <c r="E29" s="71" t="s">
        <v>12</v>
      </c>
      <c r="F29" s="73">
        <v>1000</v>
      </c>
      <c r="G29" s="73">
        <v>53330</v>
      </c>
    </row>
    <row r="30" spans="1:7" ht="105" x14ac:dyDescent="0.25">
      <c r="A30" s="72" t="s">
        <v>112</v>
      </c>
      <c r="B30" s="9">
        <v>28000</v>
      </c>
      <c r="C30" s="13">
        <v>44046</v>
      </c>
      <c r="D30" s="13">
        <v>44344</v>
      </c>
      <c r="E30" s="71" t="s">
        <v>12</v>
      </c>
      <c r="F30" s="73">
        <v>1000</v>
      </c>
      <c r="G30" s="73">
        <v>56113</v>
      </c>
    </row>
    <row r="31" spans="1:7" ht="105" x14ac:dyDescent="0.25">
      <c r="A31" s="72" t="s">
        <v>114</v>
      </c>
      <c r="B31" s="9">
        <v>12000</v>
      </c>
      <c r="C31" s="13">
        <v>44046</v>
      </c>
      <c r="D31" s="13">
        <v>44344</v>
      </c>
      <c r="E31" s="71" t="s">
        <v>12</v>
      </c>
      <c r="F31" s="73">
        <v>1000</v>
      </c>
      <c r="G31" s="73">
        <v>56113</v>
      </c>
    </row>
    <row r="32" spans="1:7" ht="90" x14ac:dyDescent="0.25">
      <c r="A32" s="72" t="s">
        <v>113</v>
      </c>
      <c r="B32" s="9">
        <v>33000</v>
      </c>
      <c r="C32" s="13">
        <v>44046</v>
      </c>
      <c r="D32" s="13">
        <v>44344</v>
      </c>
      <c r="E32" s="71" t="s">
        <v>12</v>
      </c>
      <c r="F32" s="73">
        <v>1000</v>
      </c>
      <c r="G32" s="73">
        <v>56113</v>
      </c>
    </row>
    <row r="33" spans="1:7" ht="15.75" x14ac:dyDescent="0.25">
      <c r="A33" s="40" t="s">
        <v>80</v>
      </c>
      <c r="B33" s="37">
        <f>SUM(B17:B32)</f>
        <v>303292.70999999996</v>
      </c>
      <c r="C33" s="41"/>
      <c r="D33" s="41"/>
      <c r="E33" s="41"/>
      <c r="F33" s="41"/>
      <c r="G33" s="41"/>
    </row>
  </sheetData>
  <mergeCells count="12">
    <mergeCell ref="A14:G14"/>
    <mergeCell ref="A3:G3"/>
    <mergeCell ref="A4:G4"/>
    <mergeCell ref="A5:G5"/>
    <mergeCell ref="A6:G6"/>
    <mergeCell ref="A7:G7"/>
    <mergeCell ref="A8:G8"/>
    <mergeCell ref="A9:G9"/>
    <mergeCell ref="A10:G10"/>
    <mergeCell ref="A11:G11"/>
    <mergeCell ref="A12:G12"/>
    <mergeCell ref="A13:G13"/>
  </mergeCells>
  <dataValidations count="1">
    <dataValidation type="list" allowBlank="1" showInputMessage="1" showErrorMessage="1" sqref="E29:E32" xr:uid="{7532A3EF-175C-4EB9-97C6-872D468955A3}">
      <formula1>"BME Tchs, ALL Teachers, ELD Teachers, El Coaches, Teacher Assistant,Instructional Support Personnel, BME Director, BME Coordinators, Principal, Ast Superintendent,Superintendent, Financial Officer, Parents, Families "</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A01EF-7494-46B7-8495-AB7E06672D17}">
  <dimension ref="A1:B48"/>
  <sheetViews>
    <sheetView workbookViewId="0">
      <selection activeCell="A21" sqref="A21:A22"/>
    </sheetView>
  </sheetViews>
  <sheetFormatPr defaultRowHeight="15" x14ac:dyDescent="0.25"/>
  <cols>
    <col min="1" max="1" width="64.140625" customWidth="1"/>
    <col min="2" max="2" width="18.5703125" customWidth="1"/>
  </cols>
  <sheetData>
    <row r="1" spans="1:2" ht="26.25" x14ac:dyDescent="0.4">
      <c r="A1" s="104" t="s">
        <v>81</v>
      </c>
      <c r="B1" s="104"/>
    </row>
    <row r="2" spans="1:2" x14ac:dyDescent="0.25">
      <c r="A2" s="42" t="s">
        <v>82</v>
      </c>
      <c r="B2" s="42" t="s">
        <v>83</v>
      </c>
    </row>
    <row r="3" spans="1:2" x14ac:dyDescent="0.25">
      <c r="A3" s="43" t="s">
        <v>84</v>
      </c>
      <c r="B3" s="45">
        <v>10567.29</v>
      </c>
    </row>
    <row r="4" spans="1:2" ht="15.75" x14ac:dyDescent="0.25">
      <c r="A4" s="48" t="s">
        <v>84</v>
      </c>
      <c r="B4" s="49">
        <v>10567.29</v>
      </c>
    </row>
    <row r="5" spans="1:2" x14ac:dyDescent="0.25">
      <c r="A5" s="46"/>
      <c r="B5" s="47"/>
    </row>
    <row r="6" spans="1:2" ht="23.25" x14ac:dyDescent="0.35">
      <c r="A6" s="105" t="s">
        <v>85</v>
      </c>
      <c r="B6" s="106"/>
    </row>
    <row r="7" spans="1:2" x14ac:dyDescent="0.25">
      <c r="A7" s="42" t="s">
        <v>86</v>
      </c>
      <c r="B7" s="45">
        <v>1000</v>
      </c>
    </row>
    <row r="8" spans="1:2" x14ac:dyDescent="0.25">
      <c r="A8" s="42" t="s">
        <v>87</v>
      </c>
      <c r="B8" s="45">
        <v>3500</v>
      </c>
    </row>
    <row r="9" spans="1:2" ht="30" x14ac:dyDescent="0.25">
      <c r="A9" s="64" t="s">
        <v>88</v>
      </c>
      <c r="B9" s="45">
        <v>1000</v>
      </c>
    </row>
    <row r="10" spans="1:2" x14ac:dyDescent="0.25">
      <c r="A10" s="42" t="s">
        <v>89</v>
      </c>
      <c r="B10" s="45">
        <v>3000</v>
      </c>
    </row>
    <row r="11" spans="1:2" x14ac:dyDescent="0.25">
      <c r="A11" s="43" t="s">
        <v>90</v>
      </c>
      <c r="B11" s="44">
        <v>1000</v>
      </c>
    </row>
    <row r="12" spans="1:2" x14ac:dyDescent="0.25">
      <c r="A12" s="43" t="s">
        <v>91</v>
      </c>
      <c r="B12" s="45">
        <v>2000</v>
      </c>
    </row>
    <row r="13" spans="1:2" x14ac:dyDescent="0.25">
      <c r="A13" s="43" t="s">
        <v>92</v>
      </c>
      <c r="B13" s="45">
        <v>1500</v>
      </c>
    </row>
    <row r="14" spans="1:2" x14ac:dyDescent="0.25">
      <c r="A14" s="43" t="s">
        <v>94</v>
      </c>
      <c r="B14" s="45">
        <v>1500</v>
      </c>
    </row>
    <row r="15" spans="1:2" x14ac:dyDescent="0.25">
      <c r="A15" s="43" t="s">
        <v>120</v>
      </c>
      <c r="B15" s="45">
        <v>2000</v>
      </c>
    </row>
    <row r="16" spans="1:2" x14ac:dyDescent="0.25">
      <c r="A16" s="65" t="s">
        <v>93</v>
      </c>
      <c r="B16" s="50">
        <v>1250</v>
      </c>
    </row>
    <row r="17" spans="1:2" x14ac:dyDescent="0.25">
      <c r="A17" s="58" t="s">
        <v>117</v>
      </c>
      <c r="B17" s="45">
        <v>4025</v>
      </c>
    </row>
    <row r="18" spans="1:2" x14ac:dyDescent="0.25">
      <c r="A18" s="58" t="s">
        <v>119</v>
      </c>
      <c r="B18" s="45">
        <v>3000</v>
      </c>
    </row>
    <row r="19" spans="1:2" x14ac:dyDescent="0.25">
      <c r="A19" s="58" t="s">
        <v>118</v>
      </c>
      <c r="B19" s="50">
        <v>6440</v>
      </c>
    </row>
    <row r="20" spans="1:2" x14ac:dyDescent="0.25">
      <c r="A20" s="43" t="s">
        <v>95</v>
      </c>
      <c r="B20" s="45">
        <v>12000</v>
      </c>
    </row>
    <row r="21" spans="1:2" x14ac:dyDescent="0.25">
      <c r="A21" s="43" t="s">
        <v>121</v>
      </c>
      <c r="B21" s="45">
        <v>30000</v>
      </c>
    </row>
    <row r="22" spans="1:2" ht="15.75" x14ac:dyDescent="0.25">
      <c r="A22" s="52" t="s">
        <v>96</v>
      </c>
      <c r="B22" s="53">
        <f>SUM(B7:B21)</f>
        <v>73215</v>
      </c>
    </row>
    <row r="23" spans="1:2" x14ac:dyDescent="0.25">
      <c r="A23" s="54"/>
      <c r="B23" s="51"/>
    </row>
    <row r="24" spans="1:2" ht="23.25" x14ac:dyDescent="0.35">
      <c r="A24" s="105" t="s">
        <v>97</v>
      </c>
      <c r="B24" s="107"/>
    </row>
    <row r="25" spans="1:2" x14ac:dyDescent="0.25">
      <c r="A25" s="43" t="s">
        <v>98</v>
      </c>
      <c r="B25" s="45">
        <v>1500</v>
      </c>
    </row>
    <row r="26" spans="1:2" x14ac:dyDescent="0.25">
      <c r="A26" s="43" t="s">
        <v>99</v>
      </c>
      <c r="B26" s="45">
        <v>12000</v>
      </c>
    </row>
    <row r="27" spans="1:2" x14ac:dyDescent="0.25">
      <c r="A27" s="43" t="s">
        <v>100</v>
      </c>
      <c r="B27" s="45">
        <v>31000</v>
      </c>
    </row>
    <row r="28" spans="1:2" ht="15.75" x14ac:dyDescent="0.25">
      <c r="A28" s="52" t="s">
        <v>102</v>
      </c>
      <c r="B28" s="53">
        <f>SUM(B25:B27)</f>
        <v>44500</v>
      </c>
    </row>
    <row r="29" spans="1:2" x14ac:dyDescent="0.25">
      <c r="A29" s="54"/>
      <c r="B29" s="51"/>
    </row>
    <row r="30" spans="1:2" ht="23.25" x14ac:dyDescent="0.35">
      <c r="A30" s="106" t="s">
        <v>60</v>
      </c>
      <c r="B30" s="106"/>
    </row>
    <row r="31" spans="1:2" x14ac:dyDescent="0.25">
      <c r="A31" s="55" t="s">
        <v>103</v>
      </c>
      <c r="B31" s="56">
        <v>95000</v>
      </c>
    </row>
    <row r="32" spans="1:2" x14ac:dyDescent="0.25">
      <c r="A32" s="55" t="s">
        <v>104</v>
      </c>
      <c r="B32" s="56">
        <v>45000</v>
      </c>
    </row>
    <row r="33" spans="1:2" x14ac:dyDescent="0.25">
      <c r="A33" s="58" t="s">
        <v>107</v>
      </c>
      <c r="B33" s="59">
        <v>35000</v>
      </c>
    </row>
    <row r="34" spans="1:2" x14ac:dyDescent="0.25">
      <c r="A34" s="58" t="s">
        <v>108</v>
      </c>
      <c r="B34" s="59">
        <v>25000</v>
      </c>
    </row>
    <row r="35" spans="1:2" x14ac:dyDescent="0.25">
      <c r="A35" s="58" t="s">
        <v>109</v>
      </c>
      <c r="B35" s="59">
        <v>18500</v>
      </c>
    </row>
    <row r="36" spans="1:2" x14ac:dyDescent="0.25">
      <c r="A36" s="65" t="s">
        <v>93</v>
      </c>
      <c r="B36" s="59">
        <v>3750</v>
      </c>
    </row>
    <row r="37" spans="1:2" x14ac:dyDescent="0.25">
      <c r="A37" s="58" t="s">
        <v>117</v>
      </c>
      <c r="B37" s="59">
        <v>28000</v>
      </c>
    </row>
    <row r="38" spans="1:2" x14ac:dyDescent="0.25">
      <c r="A38" s="58" t="s">
        <v>119</v>
      </c>
      <c r="B38" s="59">
        <v>12000</v>
      </c>
    </row>
    <row r="39" spans="1:2" x14ac:dyDescent="0.25">
      <c r="A39" s="58" t="s">
        <v>118</v>
      </c>
      <c r="B39" s="59">
        <v>33000</v>
      </c>
    </row>
    <row r="40" spans="1:2" x14ac:dyDescent="0.25">
      <c r="A40" s="55" t="s">
        <v>110</v>
      </c>
      <c r="B40" s="45">
        <v>8042.71</v>
      </c>
    </row>
    <row r="41" spans="1:2" ht="15.75" x14ac:dyDescent="0.25">
      <c r="A41" s="57" t="s">
        <v>106</v>
      </c>
      <c r="B41" s="53">
        <f>SUM(B31:B40)</f>
        <v>303292.71000000002</v>
      </c>
    </row>
    <row r="43" spans="1:2" ht="18.75" x14ac:dyDescent="0.3">
      <c r="A43" s="60" t="s">
        <v>96</v>
      </c>
      <c r="B43" s="61">
        <v>73215</v>
      </c>
    </row>
    <row r="44" spans="1:2" ht="18.75" x14ac:dyDescent="0.3">
      <c r="A44" s="60" t="s">
        <v>101</v>
      </c>
      <c r="B44" s="61">
        <v>44500</v>
      </c>
    </row>
    <row r="45" spans="1:2" ht="18.75" x14ac:dyDescent="0.3">
      <c r="A45" s="62" t="s">
        <v>105</v>
      </c>
      <c r="B45" s="61">
        <v>303292.71000000002</v>
      </c>
    </row>
    <row r="46" spans="1:2" ht="18.75" x14ac:dyDescent="0.3">
      <c r="A46" s="69" t="s">
        <v>115</v>
      </c>
      <c r="B46" s="70">
        <f>SUM(B43:B45)</f>
        <v>421007.71</v>
      </c>
    </row>
    <row r="47" spans="1:2" ht="18.75" x14ac:dyDescent="0.3">
      <c r="A47" s="66" t="s">
        <v>84</v>
      </c>
      <c r="B47" s="63">
        <v>10567.29</v>
      </c>
    </row>
    <row r="48" spans="1:2" ht="18.75" x14ac:dyDescent="0.3">
      <c r="A48" s="67" t="s">
        <v>111</v>
      </c>
      <c r="B48" s="68">
        <f>SUM(B46:B47)</f>
        <v>431575</v>
      </c>
    </row>
  </sheetData>
  <mergeCells count="4">
    <mergeCell ref="A1:B1"/>
    <mergeCell ref="A6:B6"/>
    <mergeCell ref="A24:B24"/>
    <mergeCell ref="A30:B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III PD</vt:lpstr>
      <vt:lpstr>Title III Parent Involvment</vt:lpstr>
      <vt:lpstr>Title III Authorized Activities</vt:lpstr>
      <vt:lpstr>Total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mlpatron</dc:creator>
  <cp:lastModifiedBy>JR</cp:lastModifiedBy>
  <cp:lastPrinted>2020-05-01T17:40:25Z</cp:lastPrinted>
  <dcterms:created xsi:type="dcterms:W3CDTF">2020-04-30T13:09:12Z</dcterms:created>
  <dcterms:modified xsi:type="dcterms:W3CDTF">2020-05-01T22:06:48Z</dcterms:modified>
</cp:coreProperties>
</file>